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230" firstSheet="2" activeTab="4"/>
  </bookViews>
  <sheets>
    <sheet name="目录" sheetId="1" r:id="rId1"/>
    <sheet name="表01收支预算总表" sheetId="2" r:id="rId2"/>
    <sheet name="表02收入预算总表" sheetId="3" r:id="rId3"/>
    <sheet name="表03支出预算总表" sheetId="4" r:id="rId4"/>
    <sheet name="表04财政拨款收支预算总表" sheetId="5" r:id="rId5"/>
    <sheet name="表05一般公共预算支出表" sheetId="6" r:id="rId6"/>
    <sheet name="表06一般公共预算基本支出表" sheetId="7" r:id="rId7"/>
    <sheet name="表07政府性基金支出预算表" sheetId="8" r:id="rId8"/>
    <sheet name="表08三公经费预算表" sheetId="9" r:id="rId9"/>
  </sheets>
  <definedNames/>
  <calcPr fullCalcOnLoad="1"/>
</workbook>
</file>

<file path=xl/sharedStrings.xml><?xml version="1.0" encoding="utf-8"?>
<sst xmlns="http://schemas.openxmlformats.org/spreadsheetml/2006/main" count="352" uniqueCount="280">
  <si>
    <t>201</t>
  </si>
  <si>
    <t xml:space="preserve">  20103</t>
  </si>
  <si>
    <t xml:space="preserve">    2010301</t>
  </si>
  <si>
    <t xml:space="preserve">    2010302</t>
  </si>
  <si>
    <t xml:space="preserve">    2010350</t>
  </si>
  <si>
    <t>208</t>
  </si>
  <si>
    <t xml:space="preserve">  20805</t>
  </si>
  <si>
    <t xml:space="preserve">    2080502</t>
  </si>
  <si>
    <t xml:space="preserve">    2080504</t>
  </si>
  <si>
    <t xml:space="preserve">    2080505</t>
  </si>
  <si>
    <t xml:space="preserve">    2080506</t>
  </si>
  <si>
    <t>210</t>
  </si>
  <si>
    <t xml:space="preserve">  21011</t>
  </si>
  <si>
    <t xml:space="preserve">    2101101</t>
  </si>
  <si>
    <t xml:space="preserve">    2101102</t>
  </si>
  <si>
    <r>
      <rPr>
        <sz val="11"/>
        <rFont val="宋体"/>
        <family val="0"/>
      </rPr>
      <t>单位：万元</t>
    </r>
  </si>
  <si>
    <r>
      <rPr>
        <b/>
        <sz val="11"/>
        <rFont val="宋体"/>
        <family val="0"/>
      </rPr>
      <t>收入</t>
    </r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</si>
  <si>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</si>
  <si>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年初预算</t>
    </r>
  </si>
  <si>
    <r>
      <rPr>
        <b/>
        <sz val="11"/>
        <rFont val="宋体"/>
        <family val="0"/>
      </rPr>
      <t>功能科目代码</t>
    </r>
  </si>
  <si>
    <r>
      <rPr>
        <sz val="11"/>
        <rFont val="宋体"/>
        <family val="0"/>
      </rPr>
      <t>一般公共服务支出</t>
    </r>
  </si>
  <si>
    <r>
      <t xml:space="preserve">  </t>
    </r>
    <r>
      <rPr>
        <sz val="11"/>
        <rFont val="宋体"/>
        <family val="0"/>
      </rPr>
      <t>政府办公厅（室）及相关机构事务</t>
    </r>
  </si>
  <si>
    <r>
      <t xml:space="preserve">    </t>
    </r>
    <r>
      <rPr>
        <sz val="11"/>
        <rFont val="宋体"/>
        <family val="0"/>
      </rPr>
      <t>行政运行</t>
    </r>
  </si>
  <si>
    <r>
      <t xml:space="preserve">    </t>
    </r>
    <r>
      <rPr>
        <sz val="11"/>
        <rFont val="宋体"/>
        <family val="0"/>
      </rPr>
      <t>一般行政管理事务</t>
    </r>
  </si>
  <si>
    <r>
      <t xml:space="preserve">    </t>
    </r>
    <r>
      <rPr>
        <sz val="11"/>
        <rFont val="宋体"/>
        <family val="0"/>
      </rPr>
      <t>事业运行</t>
    </r>
  </si>
  <si>
    <r>
      <rPr>
        <sz val="11"/>
        <rFont val="宋体"/>
        <family val="0"/>
      </rPr>
      <t>社会保障和就业支出</t>
    </r>
  </si>
  <si>
    <r>
      <t xml:space="preserve">  </t>
    </r>
    <r>
      <rPr>
        <sz val="11"/>
        <rFont val="宋体"/>
        <family val="0"/>
      </rPr>
      <t>行政事业单位离退休</t>
    </r>
  </si>
  <si>
    <r>
      <t xml:space="preserve">    </t>
    </r>
    <r>
      <rPr>
        <sz val="11"/>
        <rFont val="宋体"/>
        <family val="0"/>
      </rPr>
      <t>事业单位离退休</t>
    </r>
  </si>
  <si>
    <r>
      <t xml:space="preserve">    </t>
    </r>
    <r>
      <rPr>
        <sz val="11"/>
        <rFont val="宋体"/>
        <family val="0"/>
      </rPr>
      <t>未归口管理的行政单位离退休</t>
    </r>
  </si>
  <si>
    <r>
      <t xml:space="preserve">    </t>
    </r>
    <r>
      <rPr>
        <sz val="11"/>
        <rFont val="宋体"/>
        <family val="0"/>
      </rPr>
      <t>机关事业单位基本养老保险缴费支出</t>
    </r>
  </si>
  <si>
    <r>
      <t xml:space="preserve">    </t>
    </r>
    <r>
      <rPr>
        <sz val="11"/>
        <rFont val="宋体"/>
        <family val="0"/>
      </rPr>
      <t>机关事业单位职业年金缴费支出</t>
    </r>
  </si>
  <si>
    <r>
      <rPr>
        <sz val="11"/>
        <rFont val="宋体"/>
        <family val="0"/>
      </rPr>
      <t>医疗卫生与计划生育支出</t>
    </r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</si>
  <si>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01</t>
    </r>
    <r>
      <rPr>
        <sz val="11"/>
        <rFont val="宋体"/>
        <family val="0"/>
      </rPr>
      <t>：</t>
    </r>
  </si>
  <si>
    <t>本年收入合计</t>
  </si>
  <si>
    <t>其中：专项结转</t>
  </si>
  <si>
    <t>本年支出合计</t>
  </si>
  <si>
    <r>
      <t xml:space="preserve">  </t>
    </r>
    <r>
      <rPr>
        <sz val="11"/>
        <rFont val="宋体"/>
        <family val="0"/>
      </rPr>
      <t>行政事业单位医疗</t>
    </r>
  </si>
  <si>
    <r>
      <t xml:space="preserve">    </t>
    </r>
    <r>
      <rPr>
        <sz val="11"/>
        <rFont val="宋体"/>
        <family val="0"/>
      </rPr>
      <t>行政单位医疗</t>
    </r>
  </si>
  <si>
    <r>
      <t xml:space="preserve">    </t>
    </r>
    <r>
      <rPr>
        <sz val="11"/>
        <rFont val="宋体"/>
        <family val="0"/>
      </rPr>
      <t>事业单位医疗</t>
    </r>
  </si>
  <si>
    <t>支出合计：</t>
  </si>
  <si>
    <r>
      <rPr>
        <sz val="11"/>
        <rFont val="宋体"/>
        <family val="0"/>
      </rPr>
      <t>收</t>
    </r>
    <r>
      <rPr>
        <sz val="11"/>
        <rFont val="宋体"/>
        <family val="0"/>
      </rPr>
      <t>入</t>
    </r>
    <r>
      <rPr>
        <sz val="11"/>
        <rFont val="宋体"/>
        <family val="0"/>
      </rPr>
      <t>总</t>
    </r>
    <r>
      <rPr>
        <sz val="11"/>
        <rFont val="宋体"/>
        <family val="0"/>
      </rPr>
      <t>计：</t>
    </r>
  </si>
  <si>
    <t>支出</t>
  </si>
  <si>
    <t>四、用事业基金弥补收支差额</t>
  </si>
  <si>
    <t>五、上年结转</t>
  </si>
  <si>
    <t xml:space="preserve">  结转下年</t>
  </si>
  <si>
    <r>
      <t xml:space="preserve">           </t>
    </r>
    <r>
      <rPr>
        <sz val="11"/>
        <rFont val="宋体"/>
        <family val="0"/>
      </rPr>
      <t>其他结转</t>
    </r>
  </si>
  <si>
    <r>
      <rPr>
        <b/>
        <sz val="11"/>
        <rFont val="宋体"/>
        <family val="0"/>
      </rPr>
      <t>收入</t>
    </r>
  </si>
  <si>
    <t>支出</t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</si>
  <si>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</si>
  <si>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年初预算</t>
    </r>
  </si>
  <si>
    <r>
      <rPr>
        <b/>
        <sz val="11"/>
        <rFont val="宋体"/>
        <family val="0"/>
      </rPr>
      <t>功能科目代码</t>
    </r>
  </si>
  <si>
    <t>一、财政拨款</t>
  </si>
  <si>
    <r>
      <t xml:space="preserve">  </t>
    </r>
    <r>
      <rPr>
        <sz val="11"/>
        <rFont val="宋体"/>
        <family val="0"/>
      </rPr>
      <t>行政事业单位医疗</t>
    </r>
  </si>
  <si>
    <r>
      <t xml:space="preserve">    </t>
    </r>
    <r>
      <rPr>
        <sz val="11"/>
        <rFont val="宋体"/>
        <family val="0"/>
      </rPr>
      <t>行政单位医疗</t>
    </r>
  </si>
  <si>
    <r>
      <t xml:space="preserve">    </t>
    </r>
    <r>
      <rPr>
        <sz val="11"/>
        <rFont val="宋体"/>
        <family val="0"/>
      </rPr>
      <t>事业单位医疗</t>
    </r>
  </si>
  <si>
    <r>
      <rPr>
        <sz val="11"/>
        <rFont val="宋体"/>
        <family val="0"/>
      </rPr>
      <t>收入合计：</t>
    </r>
  </si>
  <si>
    <r>
      <rPr>
        <sz val="11"/>
        <rFont val="宋体"/>
        <family val="0"/>
      </rPr>
      <t>支出合计：</t>
    </r>
  </si>
  <si>
    <t>单位：万元</t>
  </si>
  <si>
    <t>功能科目</t>
  </si>
  <si>
    <t>合计</t>
  </si>
  <si>
    <t>基本支出</t>
  </si>
  <si>
    <t>项目支出</t>
  </si>
  <si>
    <t>备注</t>
  </si>
  <si>
    <t>科目编码</t>
  </si>
  <si>
    <t>科目名称</t>
  </si>
  <si>
    <t xml:space="preserve">  201</t>
  </si>
  <si>
    <t>一般公共服务支出</t>
  </si>
  <si>
    <t xml:space="preserve">   行政运行</t>
  </si>
  <si>
    <t xml:space="preserve">   一般行政管理事务</t>
  </si>
  <si>
    <t xml:space="preserve">  208</t>
  </si>
  <si>
    <t>社会保障和就业支出</t>
  </si>
  <si>
    <t xml:space="preserve">    20805</t>
  </si>
  <si>
    <t xml:space="preserve">      2080504</t>
  </si>
  <si>
    <t xml:space="preserve">  210</t>
  </si>
  <si>
    <t>医疗卫生与计划生育支出</t>
  </si>
  <si>
    <t xml:space="preserve">    21011</t>
  </si>
  <si>
    <t xml:space="preserve">  行政事业单位医疗</t>
  </si>
  <si>
    <t xml:space="preserve">      2101101</t>
  </si>
  <si>
    <t xml:space="preserve">   行政单位医疗</t>
  </si>
  <si>
    <t xml:space="preserve">  229</t>
  </si>
  <si>
    <t>其他支出</t>
  </si>
  <si>
    <t xml:space="preserve">    22904</t>
  </si>
  <si>
    <t xml:space="preserve">  其他政府性基金及对应专项债务收入安排的支出</t>
  </si>
  <si>
    <t xml:space="preserve">    22960</t>
  </si>
  <si>
    <t xml:space="preserve">  彩票公益金及对应专项债务收入安排的支出</t>
  </si>
  <si>
    <t xml:space="preserve">      2296002</t>
  </si>
  <si>
    <t xml:space="preserve">   用于社会福利的彩票公益金支出</t>
  </si>
  <si>
    <t xml:space="preserve">      2296003</t>
  </si>
  <si>
    <t xml:space="preserve">   用于体育事业的彩票公益金支出</t>
  </si>
  <si>
    <t xml:space="preserve">   用于残疾人事业的彩票公益金支出</t>
  </si>
  <si>
    <t xml:space="preserve">      2296099</t>
  </si>
  <si>
    <t xml:space="preserve">   用于其他社会公益事业的彩票公益金支出</t>
  </si>
  <si>
    <t>单位：万元</t>
  </si>
  <si>
    <t>经济分类科目</t>
  </si>
  <si>
    <t xml:space="preserve">  301</t>
  </si>
  <si>
    <t>工资福利支出</t>
  </si>
  <si>
    <t xml:space="preserve">    30101</t>
  </si>
  <si>
    <t xml:space="preserve">    30102</t>
  </si>
  <si>
    <t xml:space="preserve">    30108</t>
  </si>
  <si>
    <t xml:space="preserve">    30109</t>
  </si>
  <si>
    <t xml:space="preserve">    30199</t>
  </si>
  <si>
    <t xml:space="preserve">  302</t>
  </si>
  <si>
    <t>商品和服务支出</t>
  </si>
  <si>
    <t xml:space="preserve">    30209</t>
  </si>
  <si>
    <t xml:space="preserve">    30212</t>
  </si>
  <si>
    <t xml:space="preserve">    30217</t>
  </si>
  <si>
    <t xml:space="preserve">    30228</t>
  </si>
  <si>
    <t xml:space="preserve">    30229</t>
  </si>
  <si>
    <t xml:space="preserve">    30239</t>
  </si>
  <si>
    <t xml:space="preserve">  303</t>
  </si>
  <si>
    <t>对个人和家庭的补助</t>
  </si>
  <si>
    <t xml:space="preserve">    30302</t>
  </si>
  <si>
    <t xml:space="preserve">    30307</t>
  </si>
  <si>
    <t xml:space="preserve">    30399</t>
  </si>
  <si>
    <t xml:space="preserve">  310</t>
  </si>
  <si>
    <t xml:space="preserve">    31002</t>
  </si>
  <si>
    <t>单位名称</t>
  </si>
  <si>
    <t>上年结转</t>
  </si>
  <si>
    <t>财政拨款</t>
  </si>
  <si>
    <t>专户资金</t>
  </si>
  <si>
    <t>事业收入（不含专户资金）</t>
  </si>
  <si>
    <t>用事业基金弥补收支差额</t>
  </si>
  <si>
    <t>一般公共预算</t>
  </si>
  <si>
    <t>政府性基金预算</t>
  </si>
  <si>
    <t>**</t>
  </si>
  <si>
    <t xml:space="preserve"> </t>
  </si>
  <si>
    <t>人员支出</t>
  </si>
  <si>
    <t>公用支出</t>
  </si>
  <si>
    <r>
      <rPr>
        <sz val="11"/>
        <rFont val="宋体"/>
        <family val="0"/>
      </rPr>
      <t>单位：万元</t>
    </r>
  </si>
  <si>
    <t>项目名称</t>
  </si>
  <si>
    <r>
      <t>1</t>
    </r>
    <r>
      <rPr>
        <sz val="11"/>
        <rFont val="宋体"/>
        <family val="0"/>
      </rPr>
      <t>、因公出国（境）费</t>
    </r>
  </si>
  <si>
    <r>
      <t>2</t>
    </r>
    <r>
      <rPr>
        <sz val="11"/>
        <rFont val="宋体"/>
        <family val="0"/>
      </rPr>
      <t>、公务接待费</t>
    </r>
  </si>
  <si>
    <r>
      <t>3</t>
    </r>
    <r>
      <rPr>
        <sz val="11"/>
        <rFont val="宋体"/>
        <family val="0"/>
      </rPr>
      <t>、公务用车购置及运行费</t>
    </r>
  </si>
  <si>
    <r>
      <t xml:space="preserve">           </t>
    </r>
    <r>
      <rPr>
        <sz val="11"/>
        <rFont val="宋体"/>
        <family val="0"/>
      </rPr>
      <t>其中：公务用车购置费</t>
    </r>
  </si>
  <si>
    <r>
      <t xml:space="preserve">                      </t>
    </r>
    <r>
      <rPr>
        <sz val="11"/>
        <rFont val="宋体"/>
        <family val="0"/>
      </rPr>
      <t>公务用车运行费</t>
    </r>
  </si>
  <si>
    <r>
      <rPr>
        <sz val="11"/>
        <rFont val="方正书宋_GBK"/>
        <family val="3"/>
      </rPr>
      <t>总</t>
    </r>
    <r>
      <rPr>
        <sz val="11"/>
        <rFont val="Times New Roman"/>
        <family val="1"/>
      </rPr>
      <t xml:space="preserve">   </t>
    </r>
    <r>
      <rPr>
        <sz val="11"/>
        <rFont val="方正书宋_GBK"/>
        <family val="3"/>
      </rPr>
      <t>计</t>
    </r>
  </si>
  <si>
    <t>合计</t>
  </si>
  <si>
    <r>
      <t>总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计</t>
    </r>
  </si>
  <si>
    <t>2018年收支预算总表</t>
  </si>
  <si>
    <t>2018年“三公”经费公共财政拨款预算表</t>
  </si>
  <si>
    <t>表01</t>
  </si>
  <si>
    <t>表04</t>
  </si>
  <si>
    <t>表05</t>
  </si>
  <si>
    <t>表08</t>
  </si>
  <si>
    <t>2018年度部门预算公开报表（公开表式）</t>
  </si>
  <si>
    <t>2018年收支预算总表</t>
  </si>
  <si>
    <t>2018年财政拨款收支预算总表</t>
  </si>
  <si>
    <t>2018年一般公共预算支出表</t>
  </si>
  <si>
    <t>2018年政府性基金支出预算表</t>
  </si>
  <si>
    <t>2018年一般公共预算基本支出表</t>
  </si>
  <si>
    <t>2018年收入预算总表</t>
  </si>
  <si>
    <t>2018年支出预算总表</t>
  </si>
  <si>
    <t>表02</t>
  </si>
  <si>
    <t>表03</t>
  </si>
  <si>
    <t>表06</t>
  </si>
  <si>
    <t>表07</t>
  </si>
  <si>
    <t>一、财政拨款（见备注）</t>
  </si>
  <si>
    <t>二、专户资金（教育）</t>
  </si>
  <si>
    <t>三、事业收入（不含专户资金）</t>
  </si>
  <si>
    <r>
      <t>备注：一般公共预算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一般预算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省市专款（一般预算科目）；政府性基金预算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基金预算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省市专款（基金预算科目）；其他收入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省市转拨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其他转拨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非税资金</t>
    </r>
    <r>
      <rPr>
        <sz val="11"/>
        <rFont val="Times New Roman"/>
        <family val="1"/>
      </rPr>
      <t>+….</t>
    </r>
  </si>
  <si>
    <t>政府性基金结转</t>
  </si>
  <si>
    <r>
      <t xml:space="preserve">   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一般公共预算</t>
    </r>
  </si>
  <si>
    <r>
      <t xml:space="preserve">   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政府性基金预算</t>
    </r>
  </si>
  <si>
    <t>四、经营收入</t>
  </si>
  <si>
    <t>经营收入</t>
  </si>
  <si>
    <t>表02：</t>
  </si>
  <si>
    <t>表03：</t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</si>
  <si>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04</t>
    </r>
    <r>
      <rPr>
        <sz val="11"/>
        <rFont val="宋体"/>
        <family val="0"/>
      </rPr>
      <t>：</t>
    </r>
  </si>
  <si>
    <t>五、其他收入(见备注）</t>
  </si>
  <si>
    <t>其他收入（见备注）</t>
  </si>
  <si>
    <t>2018年收入预算总表</t>
  </si>
  <si>
    <r>
      <t>201</t>
    </r>
    <r>
      <rPr>
        <sz val="22"/>
        <rFont val="方正小标宋简体"/>
        <family val="0"/>
      </rPr>
      <t>8</t>
    </r>
    <r>
      <rPr>
        <sz val="22"/>
        <rFont val="方正小标宋简体"/>
        <family val="0"/>
      </rPr>
      <t>年支出预算总表</t>
    </r>
  </si>
  <si>
    <t>2018年财政拨款收支预算总表</t>
  </si>
  <si>
    <t>2018年一般公共预算支出表</t>
  </si>
  <si>
    <t>2018年一般公共预算基本支出表</t>
  </si>
  <si>
    <t>金额</t>
  </si>
  <si>
    <t xml:space="preserve">   基本工资</t>
  </si>
  <si>
    <t xml:space="preserve">   津贴补贴</t>
  </si>
  <si>
    <t xml:space="preserve">   机关事业单位基本养老保险缴费</t>
  </si>
  <si>
    <t xml:space="preserve">   职业年金缴费</t>
  </si>
  <si>
    <t xml:space="preserve">    30110</t>
  </si>
  <si>
    <t xml:space="preserve">   城镇职工基本医疗保险缴费</t>
  </si>
  <si>
    <t xml:space="preserve">    30112</t>
  </si>
  <si>
    <t xml:space="preserve">   其他社会保障缴费</t>
  </si>
  <si>
    <t xml:space="preserve">    30113</t>
  </si>
  <si>
    <t xml:space="preserve">   住房公积金</t>
  </si>
  <si>
    <t xml:space="preserve">   其他工资福利支出</t>
  </si>
  <si>
    <t xml:space="preserve">   物业管理费</t>
  </si>
  <si>
    <t xml:space="preserve">   因公出国（境）费用</t>
  </si>
  <si>
    <t xml:space="preserve">   公务接待费</t>
  </si>
  <si>
    <t xml:space="preserve">   工会经费</t>
  </si>
  <si>
    <t xml:space="preserve">   福利费</t>
  </si>
  <si>
    <t xml:space="preserve">   其他交通费用</t>
  </si>
  <si>
    <t xml:space="preserve">    30299</t>
  </si>
  <si>
    <t xml:space="preserve">   其他商品和服务支出</t>
  </si>
  <si>
    <t xml:space="preserve">   退休费</t>
  </si>
  <si>
    <t xml:space="preserve">   医疗费补助</t>
  </si>
  <si>
    <t xml:space="preserve">    30309</t>
  </si>
  <si>
    <t xml:space="preserve">   奖励金</t>
  </si>
  <si>
    <t xml:space="preserve">   其他对个人和家庭的补助</t>
  </si>
  <si>
    <t>资本性支出</t>
  </si>
  <si>
    <t xml:space="preserve">   办公设备购置</t>
  </si>
  <si>
    <t xml:space="preserve">      2296006</t>
  </si>
  <si>
    <t>2018年政府性基金支出预算表</t>
  </si>
  <si>
    <r>
      <t>表07</t>
    </r>
    <r>
      <rPr>
        <sz val="9"/>
        <rFont val="宋体"/>
        <family val="0"/>
      </rPr>
      <t>：</t>
    </r>
  </si>
  <si>
    <r>
      <t>2018</t>
    </r>
    <r>
      <rPr>
        <b/>
        <sz val="11"/>
        <rFont val="宋体"/>
        <family val="0"/>
      </rPr>
      <t>年预算数</t>
    </r>
  </si>
  <si>
    <t>备注：一般公共预算=一般预算+省市专款（一般预算科目）</t>
  </si>
  <si>
    <r>
      <t>备注：一般公共预算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一般预算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省市专款（一般预算科目）；政府性基金预算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基金预算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省市专款（基金预算科目）</t>
    </r>
  </si>
  <si>
    <t>政府性基金预算=基金预算+省市专款（基金预算科目）</t>
  </si>
  <si>
    <t>表08：</t>
  </si>
  <si>
    <r>
      <t>2018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三公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经费公共财政拨款预算表</t>
    </r>
  </si>
  <si>
    <t>由一般公共预算安排的“三公”经费预算情况</t>
  </si>
  <si>
    <t>单位名称：西湖区行政审批服务管理办公室</t>
  </si>
  <si>
    <t>西湖区行政审批服务管理办公室（本级）</t>
  </si>
  <si>
    <r>
      <t xml:space="preserve">  </t>
    </r>
    <r>
      <rPr>
        <sz val="10"/>
        <rFont val="宋体"/>
        <family val="0"/>
      </rPr>
      <t>西湖区人民政府采购中心</t>
    </r>
  </si>
  <si>
    <t>西湖区公共资源交易中心</t>
  </si>
  <si>
    <t>西湖区行政服务中心（投资项目审批代办服务中心）</t>
  </si>
  <si>
    <t>窗口管理人员</t>
  </si>
  <si>
    <t>其他政府办公厅（室）及相关机构事务支出</t>
  </si>
  <si>
    <t>其他政府办公厅（室）及相关机构事务支出</t>
  </si>
  <si>
    <r>
      <t>表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：</t>
    </r>
  </si>
  <si>
    <t xml:space="preserve">    20103</t>
  </si>
  <si>
    <t xml:space="preserve">   2010301</t>
  </si>
  <si>
    <t xml:space="preserve">   2010302</t>
  </si>
  <si>
    <t xml:space="preserve">   2010350</t>
  </si>
  <si>
    <t xml:space="preserve">   2010399</t>
  </si>
  <si>
    <r>
      <t xml:space="preserve"> </t>
    </r>
    <r>
      <rPr>
        <sz val="11"/>
        <rFont val="宋体"/>
        <family val="0"/>
      </rPr>
      <t>政府办公厅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室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及相关机构事务</t>
    </r>
  </si>
  <si>
    <r>
      <t xml:space="preserve">  </t>
    </r>
    <r>
      <rPr>
        <sz val="11"/>
        <rFont val="宋体"/>
        <family val="0"/>
      </rPr>
      <t>事业运行</t>
    </r>
  </si>
  <si>
    <t xml:space="preserve">      2080502</t>
  </si>
  <si>
    <r>
      <t xml:space="preserve">  </t>
    </r>
    <r>
      <rPr>
        <sz val="11"/>
        <rFont val="宋体"/>
        <family val="0"/>
      </rPr>
      <t>行政事业单位离退休</t>
    </r>
  </si>
  <si>
    <t xml:space="preserve">   事业单位离退休</t>
  </si>
  <si>
    <r>
      <t xml:space="preserve">     </t>
    </r>
    <r>
      <rPr>
        <sz val="11"/>
        <rFont val="宋体"/>
        <family val="0"/>
      </rPr>
      <t>未归口管理的行政单位离退休</t>
    </r>
  </si>
  <si>
    <t xml:space="preserve">     2080505</t>
  </si>
  <si>
    <t xml:space="preserve">    2080506</t>
  </si>
  <si>
    <r>
      <t xml:space="preserve">     </t>
    </r>
    <r>
      <rPr>
        <sz val="11"/>
        <rFont val="宋体"/>
        <family val="0"/>
      </rPr>
      <t>机关事业单位基本养老保险缴费支出</t>
    </r>
  </si>
  <si>
    <r>
      <t xml:space="preserve">    </t>
    </r>
    <r>
      <rPr>
        <sz val="11"/>
        <rFont val="宋体"/>
        <family val="0"/>
      </rPr>
      <t>机关事业单位职业年金缴费支出</t>
    </r>
  </si>
  <si>
    <t xml:space="preserve">     201102</t>
  </si>
  <si>
    <r>
      <t xml:space="preserve">  </t>
    </r>
    <r>
      <rPr>
        <sz val="11"/>
        <rFont val="宋体"/>
        <family val="0"/>
      </rPr>
      <t>事业单位医疗</t>
    </r>
  </si>
  <si>
    <t>表06：</t>
  </si>
  <si>
    <t xml:space="preserve">    30215</t>
  </si>
  <si>
    <t xml:space="preserve">   会议费</t>
  </si>
  <si>
    <t xml:space="preserve">    30216</t>
  </si>
  <si>
    <t xml:space="preserve">   培训费</t>
  </si>
  <si>
    <t xml:space="preserve">  321</t>
  </si>
  <si>
    <t>工资福利支出_事业</t>
  </si>
  <si>
    <t xml:space="preserve">    32101</t>
  </si>
  <si>
    <t xml:space="preserve">  基本工资_事业</t>
  </si>
  <si>
    <t xml:space="preserve">    32102</t>
  </si>
  <si>
    <t xml:space="preserve">  津贴补贴_事业</t>
  </si>
  <si>
    <t xml:space="preserve">    32107</t>
  </si>
  <si>
    <t xml:space="preserve">  绩效工资_事业</t>
  </si>
  <si>
    <t xml:space="preserve">    32108</t>
  </si>
  <si>
    <t xml:space="preserve">  机关事业单位基本养老保险缴费_事业</t>
  </si>
  <si>
    <t xml:space="preserve">    32109</t>
  </si>
  <si>
    <t xml:space="preserve">  职业年金缴费_事业</t>
  </si>
  <si>
    <t xml:space="preserve">    32110</t>
  </si>
  <si>
    <t xml:space="preserve">  城镇职工基本医疗保险缴费_事业</t>
  </si>
  <si>
    <t xml:space="preserve">    32112</t>
  </si>
  <si>
    <t xml:space="preserve">  其他社会保障缴费_事业</t>
  </si>
  <si>
    <t xml:space="preserve">    32113</t>
  </si>
  <si>
    <t xml:space="preserve">  住房公积金_事业</t>
  </si>
  <si>
    <t xml:space="preserve">    32199</t>
  </si>
  <si>
    <t xml:space="preserve">  其他工资福利支出_事业</t>
  </si>
  <si>
    <t xml:space="preserve">  322</t>
  </si>
  <si>
    <t>商品和服务支出_事业</t>
  </si>
  <si>
    <t xml:space="preserve">    32216</t>
  </si>
  <si>
    <t xml:space="preserve">  培训费_事业</t>
  </si>
  <si>
    <t xml:space="preserve">    32228</t>
  </si>
  <si>
    <t xml:space="preserve">  工会经费_事业</t>
  </si>
  <si>
    <t xml:space="preserve">    32229</t>
  </si>
  <si>
    <t xml:space="preserve">  福利费_事业</t>
  </si>
  <si>
    <t xml:space="preserve">    32239</t>
  </si>
  <si>
    <t xml:space="preserve">  其他交通费用_事业</t>
  </si>
  <si>
    <t xml:space="preserve">    32299</t>
  </si>
  <si>
    <t xml:space="preserve">  其他商品和服务支出_事业</t>
  </si>
  <si>
    <t xml:space="preserve">  324</t>
  </si>
  <si>
    <t>其他资本性支出_事业</t>
  </si>
  <si>
    <t xml:space="preserve">    32402</t>
  </si>
  <si>
    <t xml:space="preserve">  办公设备购置_事业</t>
  </si>
  <si>
    <t>单位名称：西湖区行政审批服务管理办公室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</si>
</sst>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</numFmts>
  <fonts count="53">
    <font>
      <sz val="9"/>
      <name val="宋体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20"/>
      <name val="方正小标宋_GBK"/>
      <family val="0"/>
    </font>
    <font>
      <sz val="12"/>
      <name val="宋体"/>
      <family val="0"/>
    </font>
    <font>
      <sz val="16"/>
      <name val="仿宋_GB2312"/>
      <family val="3"/>
    </font>
    <font>
      <sz val="10"/>
      <name val="方正书宋_GBK"/>
      <family val="3"/>
    </font>
    <font>
      <sz val="10"/>
      <name val="宋体"/>
      <family val="0"/>
    </font>
    <font>
      <sz val="22"/>
      <name val="方正小标宋简体"/>
      <family val="0"/>
    </font>
    <font>
      <sz val="11"/>
      <name val="方正书宋_GBK"/>
      <family val="3"/>
    </font>
    <font>
      <sz val="11"/>
      <color indexed="63"/>
      <name val="Times New Roman"/>
      <family val="1"/>
    </font>
    <font>
      <sz val="11"/>
      <color indexed="63"/>
      <name val="宋体"/>
      <family val="0"/>
    </font>
    <font>
      <sz val="26"/>
      <name val="宋体"/>
      <family val="0"/>
    </font>
    <font>
      <sz val="16"/>
      <name val="宋体"/>
      <family val="0"/>
    </font>
    <font>
      <sz val="10"/>
      <name val="Times New Roman"/>
      <family val="1"/>
    </font>
    <font>
      <b/>
      <sz val="18"/>
      <name val="方正小标宋_GBK"/>
      <family val="0"/>
    </font>
    <font>
      <sz val="12"/>
      <name val="Times New Roman"/>
      <family val="1"/>
    </font>
    <font>
      <sz val="11"/>
      <color indexed="63"/>
      <name val="仿宋_GB2312"/>
      <family val="3"/>
    </font>
    <font>
      <sz val="11"/>
      <color indexed="9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仿宋_GB2312"/>
      <family val="3"/>
    </font>
    <font>
      <b/>
      <sz val="13"/>
      <color indexed="62"/>
      <name val="仿宋_GB2312"/>
      <family val="3"/>
    </font>
    <font>
      <b/>
      <sz val="11"/>
      <color indexed="62"/>
      <name val="仿宋_GB2312"/>
      <family val="3"/>
    </font>
    <font>
      <sz val="11"/>
      <color indexed="20"/>
      <name val="仿宋_GB2312"/>
      <family val="3"/>
    </font>
    <font>
      <sz val="11"/>
      <color indexed="17"/>
      <name val="仿宋_GB2312"/>
      <family val="3"/>
    </font>
    <font>
      <b/>
      <sz val="11"/>
      <color indexed="63"/>
      <name val="仿宋_GB2312"/>
      <family val="3"/>
    </font>
    <font>
      <b/>
      <sz val="11"/>
      <color indexed="52"/>
      <name val="仿宋_GB2312"/>
      <family val="3"/>
    </font>
    <font>
      <b/>
      <sz val="11"/>
      <color indexed="9"/>
      <name val="仿宋_GB2312"/>
      <family val="3"/>
    </font>
    <font>
      <i/>
      <sz val="11"/>
      <color indexed="23"/>
      <name val="仿宋_GB2312"/>
      <family val="3"/>
    </font>
    <font>
      <sz val="11"/>
      <color indexed="53"/>
      <name val="仿宋_GB2312"/>
      <family val="3"/>
    </font>
    <font>
      <sz val="11"/>
      <color indexed="52"/>
      <name val="仿宋_GB2312"/>
      <family val="3"/>
    </font>
    <font>
      <sz val="11"/>
      <color indexed="60"/>
      <name val="仿宋_GB2312"/>
      <family val="3"/>
    </font>
    <font>
      <sz val="11"/>
      <color indexed="62"/>
      <name val="仿宋_GB2312"/>
      <family val="3"/>
    </font>
    <font>
      <sz val="11"/>
      <color theme="1"/>
      <name val="仿宋_GB2312"/>
      <family val="3"/>
    </font>
    <font>
      <sz val="11"/>
      <color theme="0"/>
      <name val="仿宋_GB2312"/>
      <family val="3"/>
    </font>
    <font>
      <b/>
      <sz val="18"/>
      <color theme="3"/>
      <name val="Cambria"/>
      <family val="0"/>
    </font>
    <font>
      <b/>
      <sz val="15"/>
      <color theme="3"/>
      <name val="仿宋_GB2312"/>
      <family val="3"/>
    </font>
    <font>
      <b/>
      <sz val="13"/>
      <color theme="3"/>
      <name val="仿宋_GB2312"/>
      <family val="3"/>
    </font>
    <font>
      <b/>
      <sz val="11"/>
      <color theme="3"/>
      <name val="仿宋_GB2312"/>
      <family val="3"/>
    </font>
    <font>
      <sz val="11"/>
      <color rgb="FF9C0006"/>
      <name val="仿宋_GB2312"/>
      <family val="3"/>
    </font>
    <font>
      <sz val="11"/>
      <color rgb="FF006100"/>
      <name val="仿宋_GB2312"/>
      <family val="3"/>
    </font>
    <font>
      <b/>
      <sz val="11"/>
      <color theme="1"/>
      <name val="仿宋_GB2312"/>
      <family val="3"/>
    </font>
    <font>
      <b/>
      <sz val="11"/>
      <color rgb="FFFA7D00"/>
      <name val="仿宋_GB2312"/>
      <family val="3"/>
    </font>
    <font>
      <b/>
      <sz val="11"/>
      <color theme="0"/>
      <name val="仿宋_GB2312"/>
      <family val="3"/>
    </font>
    <font>
      <i/>
      <sz val="11"/>
      <color rgb="FF7F7F7F"/>
      <name val="仿宋_GB2312"/>
      <family val="3"/>
    </font>
    <font>
      <sz val="11"/>
      <color rgb="FFFF0000"/>
      <name val="仿宋_GB2312"/>
      <family val="3"/>
    </font>
    <font>
      <sz val="11"/>
      <color rgb="FFFA7D00"/>
      <name val="仿宋_GB2312"/>
      <family val="3"/>
    </font>
    <font>
      <sz val="11"/>
      <color rgb="FF9C6500"/>
      <name val="仿宋_GB2312"/>
      <family val="3"/>
    </font>
    <font>
      <b/>
      <sz val="11"/>
      <color rgb="FF3F3F3F"/>
      <name val="仿宋_GB2312"/>
      <family val="3"/>
    </font>
    <font>
      <sz val="11"/>
      <color rgb="FF3F3F76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>
      <alignment vertical="top"/>
      <protection/>
    </xf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0" fillId="32" borderId="9" applyNumberFormat="0" applyFont="0" applyAlignment="0" applyProtection="0"/>
  </cellStyleXfs>
  <cellXfs count="13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34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4" fillId="0" borderId="0" xfId="40" applyFont="1" applyAlignment="1">
      <alignment wrapText="1"/>
      <protection/>
    </xf>
    <xf numFmtId="0" fontId="4" fillId="0" borderId="0" xfId="40" applyFont="1">
      <alignment/>
      <protection/>
    </xf>
    <xf numFmtId="0" fontId="4" fillId="0" borderId="0" xfId="40" applyNumberFormat="1" applyFont="1" applyFill="1" applyBorder="1" applyAlignment="1" applyProtection="1">
      <alignment horizontal="left" vertical="center"/>
      <protection/>
    </xf>
    <xf numFmtId="0" fontId="4" fillId="0" borderId="0" xfId="40" applyNumberFormat="1" applyFont="1" applyFill="1" applyBorder="1" applyAlignment="1" applyProtection="1">
      <alignment horizontal="right" vertical="center"/>
      <protection/>
    </xf>
    <xf numFmtId="0" fontId="2" fillId="33" borderId="10" xfId="40" applyNumberFormat="1" applyFont="1" applyFill="1" applyBorder="1" applyAlignment="1" applyProtection="1">
      <alignment horizontal="center" vertical="center"/>
      <protection/>
    </xf>
    <xf numFmtId="0" fontId="2" fillId="33" borderId="10" xfId="40" applyNumberFormat="1" applyFont="1" applyFill="1" applyBorder="1" applyAlignment="1" applyProtection="1">
      <alignment horizontal="center" vertical="center" wrapText="1"/>
      <protection/>
    </xf>
    <xf numFmtId="4" fontId="4" fillId="0" borderId="10" xfId="40" applyNumberFormat="1" applyFont="1" applyFill="1" applyBorder="1" applyAlignment="1" applyProtection="1">
      <alignment horizontal="right" vertical="center"/>
      <protection/>
    </xf>
    <xf numFmtId="0" fontId="4" fillId="0" borderId="10" xfId="40" applyNumberFormat="1" applyFont="1" applyFill="1" applyBorder="1" applyAlignment="1" applyProtection="1">
      <alignment horizontal="left" vertical="center" wrapText="1"/>
      <protection/>
    </xf>
    <xf numFmtId="49" fontId="4" fillId="0" borderId="10" xfId="40" applyNumberFormat="1" applyFont="1" applyFill="1" applyBorder="1" applyAlignment="1" applyProtection="1">
      <alignment horizontal="left" vertical="center" wrapText="1"/>
      <protection/>
    </xf>
    <xf numFmtId="0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4" fillId="0" borderId="0" xfId="40" applyFont="1" applyFill="1">
      <alignment/>
      <protection/>
    </xf>
    <xf numFmtId="0" fontId="0" fillId="0" borderId="0" xfId="41">
      <alignment/>
      <protection/>
    </xf>
    <xf numFmtId="0" fontId="0" fillId="34" borderId="0" xfId="41" applyNumberFormat="1" applyFont="1" applyFill="1" applyBorder="1" applyAlignment="1" applyProtection="1">
      <alignment horizontal="left" vertical="center"/>
      <protection/>
    </xf>
    <xf numFmtId="0" fontId="0" fillId="0" borderId="0" xfId="41" applyNumberFormat="1" applyFont="1" applyFill="1" applyBorder="1" applyAlignment="1" applyProtection="1">
      <alignment horizontal="left" vertical="center"/>
      <protection/>
    </xf>
    <xf numFmtId="0" fontId="7" fillId="0" borderId="0" xfId="42">
      <alignment vertical="center"/>
      <protection/>
    </xf>
    <xf numFmtId="0" fontId="4" fillId="0" borderId="0" xfId="42" applyFont="1">
      <alignment vertical="center"/>
      <protection/>
    </xf>
    <xf numFmtId="0" fontId="8" fillId="0" borderId="0" xfId="42" applyFont="1" applyAlignment="1">
      <alignment horizontal="left" vertical="center"/>
      <protection/>
    </xf>
    <xf numFmtId="0" fontId="4" fillId="0" borderId="0" xfId="41" applyNumberFormat="1" applyFont="1" applyFill="1" applyBorder="1" applyAlignment="1" applyProtection="1">
      <alignment horizontal="right" vertical="center"/>
      <protection/>
    </xf>
    <xf numFmtId="0" fontId="2" fillId="34" borderId="10" xfId="41" applyNumberFormat="1" applyFont="1" applyFill="1" applyBorder="1" applyAlignment="1" applyProtection="1">
      <alignment horizontal="center" vertical="center"/>
      <protection/>
    </xf>
    <xf numFmtId="39" fontId="4" fillId="34" borderId="10" xfId="41" applyNumberFormat="1" applyFont="1" applyFill="1" applyBorder="1" applyAlignment="1" applyProtection="1">
      <alignment horizontal="center" vertical="center"/>
      <protection/>
    </xf>
    <xf numFmtId="0" fontId="9" fillId="0" borderId="0" xfId="42" applyFont="1" applyAlignment="1">
      <alignment horizontal="left" vertical="center" wrapText="1"/>
      <protection/>
    </xf>
    <xf numFmtId="0" fontId="10" fillId="0" borderId="0" xfId="42" applyFont="1" applyAlignment="1">
      <alignment horizontal="justify" vertical="center" wrapText="1"/>
      <protection/>
    </xf>
    <xf numFmtId="0" fontId="7" fillId="0" borderId="0" xfId="42" applyFont="1">
      <alignment vertical="center"/>
      <protection/>
    </xf>
    <xf numFmtId="0" fontId="4" fillId="0" borderId="0" xfId="42" applyFont="1" applyAlignment="1">
      <alignment horizontal="justify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right" vertical="center" wrapText="1"/>
      <protection/>
    </xf>
    <xf numFmtId="0" fontId="4" fillId="0" borderId="0" xfId="43" applyFont="1" applyAlignment="1">
      <alignment horizontal="justify" vertical="center" wrapText="1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4" fillId="0" borderId="10" xfId="43" applyFont="1" applyBorder="1" applyAlignment="1">
      <alignment horizontal="center" vertical="center" wrapText="1"/>
      <protection/>
    </xf>
    <xf numFmtId="0" fontId="4" fillId="0" borderId="10" xfId="43" applyFont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5" fillId="34" borderId="0" xfId="41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1" xfId="40" applyFont="1" applyBorder="1" applyAlignment="1">
      <alignment horizontal="left" vertical="center" wrapText="1"/>
      <protection/>
    </xf>
    <xf numFmtId="0" fontId="3" fillId="34" borderId="0" xfId="41" applyNumberFormat="1" applyFont="1" applyFill="1" applyBorder="1" applyAlignment="1" applyProtection="1">
      <alignment horizontal="left" vertical="center"/>
      <protection/>
    </xf>
    <xf numFmtId="0" fontId="3" fillId="0" borderId="0" xfId="41" applyFont="1">
      <alignment/>
      <protection/>
    </xf>
    <xf numFmtId="49" fontId="2" fillId="0" borderId="10" xfId="40" applyNumberFormat="1" applyFont="1" applyFill="1" applyBorder="1" applyAlignment="1" applyProtection="1">
      <alignment horizontal="center" vertical="center" wrapText="1"/>
      <protection/>
    </xf>
    <xf numFmtId="49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0" xfId="41" applyFont="1">
      <alignment/>
      <protection/>
    </xf>
    <xf numFmtId="49" fontId="4" fillId="0" borderId="0" xfId="40" applyNumberFormat="1" applyFont="1" applyFill="1" applyBorder="1" applyAlignment="1" applyProtection="1">
      <alignment horizontal="left" vertical="center" wrapText="1"/>
      <protection/>
    </xf>
    <xf numFmtId="49" fontId="2" fillId="0" borderId="0" xfId="40" applyNumberFormat="1" applyFont="1" applyFill="1" applyBorder="1" applyAlignment="1" applyProtection="1">
      <alignment horizontal="left" vertical="center" wrapText="1"/>
      <protection/>
    </xf>
    <xf numFmtId="49" fontId="4" fillId="0" borderId="0" xfId="40" applyNumberFormat="1" applyFont="1" applyFill="1" applyBorder="1" applyAlignment="1" applyProtection="1">
      <alignment horizontal="right" vertical="center" wrapText="1"/>
      <protection/>
    </xf>
    <xf numFmtId="0" fontId="5" fillId="0" borderId="0" xfId="41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41" applyFont="1" applyAlignment="1">
      <alignment vertical="center" wrapText="1"/>
      <protection/>
    </xf>
    <xf numFmtId="0" fontId="0" fillId="0" borderId="0" xfId="41" applyAlignment="1">
      <alignment vertical="center" wrapText="1"/>
      <protection/>
    </xf>
    <xf numFmtId="0" fontId="8" fillId="0" borderId="0" xfId="0" applyFont="1" applyAlignment="1">
      <alignment/>
    </xf>
    <xf numFmtId="0" fontId="10" fillId="0" borderId="10" xfId="42" applyFont="1" applyBorder="1" applyAlignment="1">
      <alignment horizontal="left" vertical="center" wrapText="1"/>
      <protection/>
    </xf>
    <xf numFmtId="0" fontId="17" fillId="0" borderId="10" xfId="42" applyFont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right"/>
    </xf>
    <xf numFmtId="0" fontId="7" fillId="0" borderId="10" xfId="42" applyFont="1" applyBorder="1">
      <alignment vertical="center"/>
      <protection/>
    </xf>
    <xf numFmtId="49" fontId="5" fillId="0" borderId="10" xfId="40" applyNumberFormat="1" applyFont="1" applyFill="1" applyBorder="1" applyAlignment="1" applyProtection="1">
      <alignment horizontal="left" vertical="center" wrapText="1"/>
      <protection/>
    </xf>
    <xf numFmtId="49" fontId="10" fillId="0" borderId="10" xfId="40" applyNumberFormat="1" applyFont="1" applyFill="1" applyBorder="1" applyAlignment="1" applyProtection="1">
      <alignment horizontal="left" vertical="center" wrapText="1"/>
      <protection/>
    </xf>
    <xf numFmtId="49" fontId="4" fillId="0" borderId="10" xfId="40" applyNumberFormat="1" applyFont="1" applyFill="1" applyBorder="1" applyAlignment="1" applyProtection="1">
      <alignment horizontal="right" vertical="center" wrapText="1"/>
      <protection/>
    </xf>
    <xf numFmtId="0" fontId="4" fillId="0" borderId="10" xfId="40" applyNumberFormat="1" applyFont="1" applyFill="1" applyBorder="1" applyAlignment="1" applyProtection="1">
      <alignment horizontal="right" vertical="center" wrapText="1"/>
      <protection/>
    </xf>
    <xf numFmtId="49" fontId="2" fillId="0" borderId="10" xfId="40" applyNumberFormat="1" applyFont="1" applyFill="1" applyBorder="1" applyAlignment="1" applyProtection="1">
      <alignment vertical="center" wrapText="1"/>
      <protection/>
    </xf>
    <xf numFmtId="0" fontId="5" fillId="0" borderId="0" xfId="40" applyFont="1" applyAlignment="1">
      <alignment horizontal="left" vertical="center" wrapText="1"/>
      <protection/>
    </xf>
    <xf numFmtId="49" fontId="19" fillId="0" borderId="10" xfId="41" applyNumberFormat="1" applyFont="1" applyFill="1" applyBorder="1" applyAlignment="1" applyProtection="1">
      <alignment horizontal="center" vertical="center"/>
      <protection/>
    </xf>
    <xf numFmtId="0" fontId="2" fillId="0" borderId="10" xfId="40" applyNumberFormat="1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39" fontId="3" fillId="0" borderId="10" xfId="0" applyNumberFormat="1" applyFont="1" applyBorder="1" applyAlignment="1">
      <alignment horizontal="right" vertical="center"/>
    </xf>
    <xf numFmtId="39" fontId="5" fillId="0" borderId="10" xfId="0" applyNumberFormat="1" applyFont="1" applyBorder="1" applyAlignment="1">
      <alignment horizontal="right" vertical="center"/>
    </xf>
    <xf numFmtId="0" fontId="5" fillId="0" borderId="0" xfId="43" applyFont="1" applyAlignment="1">
      <alignment horizontal="left" vertical="center" wrapText="1"/>
      <protection/>
    </xf>
    <xf numFmtId="0" fontId="15" fillId="0" borderId="0" xfId="0" applyFont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5" fillId="34" borderId="0" xfId="0" applyNumberFormat="1" applyFont="1" applyFill="1" applyBorder="1" applyAlignment="1" applyProtection="1">
      <alignment horizontal="left" vertical="center"/>
      <protection/>
    </xf>
    <xf numFmtId="0" fontId="4" fillId="34" borderId="0" xfId="0" applyNumberFormat="1" applyFont="1" applyFill="1" applyBorder="1" applyAlignment="1" applyProtection="1">
      <alignment horizontal="left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2" xfId="42" applyFont="1" applyBorder="1" applyAlignment="1">
      <alignment horizontal="center" vertical="center" wrapText="1"/>
      <protection/>
    </xf>
    <xf numFmtId="0" fontId="4" fillId="0" borderId="13" xfId="42" applyFont="1" applyBorder="1" applyAlignment="1">
      <alignment horizontal="center" vertical="center" wrapText="1"/>
      <protection/>
    </xf>
    <xf numFmtId="0" fontId="5" fillId="0" borderId="12" xfId="42" applyFont="1" applyBorder="1" applyAlignment="1">
      <alignment horizontal="center" vertical="center" wrapText="1"/>
      <protection/>
    </xf>
    <xf numFmtId="0" fontId="4" fillId="0" borderId="14" xfId="42" applyFont="1" applyBorder="1" applyAlignment="1">
      <alignment horizontal="center" vertical="center" wrapText="1"/>
      <protection/>
    </xf>
    <xf numFmtId="0" fontId="4" fillId="0" borderId="15" xfId="42" applyFont="1" applyBorder="1" applyAlignment="1">
      <alignment horizontal="center" vertical="center" wrapText="1"/>
      <protection/>
    </xf>
    <xf numFmtId="0" fontId="5" fillId="0" borderId="13" xfId="42" applyFont="1" applyBorder="1" applyAlignment="1">
      <alignment horizontal="center" vertical="center" wrapText="1"/>
      <protection/>
    </xf>
    <xf numFmtId="0" fontId="5" fillId="0" borderId="16" xfId="42" applyFont="1" applyBorder="1" applyAlignment="1">
      <alignment horizontal="left" vertical="center" wrapText="1"/>
      <protection/>
    </xf>
    <xf numFmtId="0" fontId="5" fillId="0" borderId="16" xfId="42" applyFont="1" applyBorder="1" applyAlignment="1">
      <alignment horizontal="left" vertical="center" wrapText="1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left" vertical="center" wrapText="1"/>
      <protection/>
    </xf>
    <xf numFmtId="0" fontId="4" fillId="0" borderId="10" xfId="40" applyNumberFormat="1" applyFont="1" applyFill="1" applyBorder="1" applyAlignment="1" applyProtection="1">
      <alignment horizontal="center" vertical="center"/>
      <protection/>
    </xf>
    <xf numFmtId="0" fontId="5" fillId="34" borderId="0" xfId="40" applyNumberFormat="1" applyFont="1" applyFill="1" applyBorder="1" applyAlignment="1" applyProtection="1">
      <alignment horizontal="left" vertical="center"/>
      <protection/>
    </xf>
    <xf numFmtId="0" fontId="4" fillId="34" borderId="0" xfId="40" applyNumberFormat="1" applyFont="1" applyFill="1" applyBorder="1" applyAlignment="1" applyProtection="1">
      <alignment horizontal="left" vertical="center"/>
      <protection/>
    </xf>
    <xf numFmtId="0" fontId="2" fillId="33" borderId="14" xfId="40" applyNumberFormat="1" applyFont="1" applyFill="1" applyBorder="1" applyAlignment="1" applyProtection="1">
      <alignment horizontal="center" vertical="center" wrapText="1"/>
      <protection/>
    </xf>
    <xf numFmtId="0" fontId="2" fillId="33" borderId="17" xfId="40" applyNumberFormat="1" applyFont="1" applyFill="1" applyBorder="1" applyAlignment="1" applyProtection="1">
      <alignment horizontal="center" vertical="center" wrapText="1"/>
      <protection/>
    </xf>
    <xf numFmtId="0" fontId="3" fillId="33" borderId="10" xfId="40" applyNumberFormat="1" applyFont="1" applyFill="1" applyBorder="1" applyAlignment="1" applyProtection="1">
      <alignment horizontal="center" vertical="center"/>
      <protection/>
    </xf>
    <xf numFmtId="0" fontId="2" fillId="33" borderId="10" xfId="40" applyNumberFormat="1" applyFont="1" applyFill="1" applyBorder="1" applyAlignment="1" applyProtection="1">
      <alignment horizontal="center" vertical="center"/>
      <protection/>
    </xf>
    <xf numFmtId="0" fontId="7" fillId="0" borderId="0" xfId="40" applyFont="1" applyAlignment="1">
      <alignment horizontal="left" vertical="center" wrapText="1"/>
      <protection/>
    </xf>
    <xf numFmtId="0" fontId="19" fillId="0" borderId="0" xfId="40" applyFont="1" applyAlignment="1">
      <alignment horizontal="left" vertical="center" wrapText="1"/>
      <protection/>
    </xf>
    <xf numFmtId="0" fontId="3" fillId="34" borderId="0" xfId="41" applyNumberFormat="1" applyFont="1" applyFill="1" applyBorder="1" applyAlignment="1" applyProtection="1">
      <alignment horizontal="left" vertical="center"/>
      <protection/>
    </xf>
    <xf numFmtId="49" fontId="2" fillId="0" borderId="14" xfId="40" applyNumberFormat="1" applyFont="1" applyFill="1" applyBorder="1" applyAlignment="1" applyProtection="1">
      <alignment horizontal="center" vertical="center" wrapText="1"/>
      <protection/>
    </xf>
    <xf numFmtId="49" fontId="2" fillId="0" borderId="17" xfId="40" applyNumberFormat="1" applyFont="1" applyFill="1" applyBorder="1" applyAlignment="1" applyProtection="1">
      <alignment horizontal="center" vertical="center" wrapText="1"/>
      <protection/>
    </xf>
    <xf numFmtId="0" fontId="5" fillId="0" borderId="16" xfId="41" applyNumberFormat="1" applyFont="1" applyFill="1" applyBorder="1" applyAlignment="1" applyProtection="1">
      <alignment horizontal="right" vertical="center"/>
      <protection/>
    </xf>
    <xf numFmtId="49" fontId="2" fillId="0" borderId="12" xfId="40" applyNumberFormat="1" applyFont="1" applyFill="1" applyBorder="1" applyAlignment="1" applyProtection="1">
      <alignment horizontal="center" vertical="center" wrapText="1"/>
      <protection/>
    </xf>
    <xf numFmtId="49" fontId="2" fillId="0" borderId="13" xfId="40" applyNumberFormat="1" applyFont="1" applyFill="1" applyBorder="1" applyAlignment="1" applyProtection="1">
      <alignment horizontal="center" vertical="center" wrapText="1"/>
      <protection/>
    </xf>
    <xf numFmtId="49" fontId="5" fillId="0" borderId="16" xfId="40" applyNumberFormat="1" applyFont="1" applyFill="1" applyBorder="1" applyAlignment="1" applyProtection="1">
      <alignment horizontal="left" vertical="center" wrapText="1"/>
      <protection/>
    </xf>
    <xf numFmtId="49" fontId="4" fillId="0" borderId="16" xfId="40" applyNumberFormat="1" applyFont="1" applyFill="1" applyBorder="1" applyAlignment="1" applyProtection="1">
      <alignment horizontal="left" vertical="center" wrapText="1"/>
      <protection/>
    </xf>
    <xf numFmtId="0" fontId="5" fillId="0" borderId="0" xfId="40" applyFont="1" applyAlignment="1">
      <alignment horizontal="left" wrapText="1"/>
      <protection/>
    </xf>
    <xf numFmtId="0" fontId="4" fillId="0" borderId="0" xfId="40" applyFont="1" applyAlignment="1">
      <alignment horizontal="left" wrapText="1"/>
      <protection/>
    </xf>
    <xf numFmtId="0" fontId="5" fillId="34" borderId="0" xfId="41" applyNumberFormat="1" applyFont="1" applyFill="1" applyBorder="1" applyAlignment="1" applyProtection="1">
      <alignment horizontal="left" vertical="center"/>
      <protection/>
    </xf>
    <xf numFmtId="49" fontId="4" fillId="0" borderId="10" xfId="41" applyNumberFormat="1" applyFont="1" applyFill="1" applyBorder="1" applyAlignment="1" applyProtection="1">
      <alignment horizontal="left" vertical="center"/>
      <protection/>
    </xf>
    <xf numFmtId="0" fontId="6" fillId="0" borderId="0" xfId="41" applyNumberFormat="1" applyFont="1" applyFill="1" applyBorder="1" applyAlignment="1" applyProtection="1">
      <alignment horizontal="center" vertical="center"/>
      <protection/>
    </xf>
    <xf numFmtId="0" fontId="4" fillId="34" borderId="0" xfId="41" applyNumberFormat="1" applyFont="1" applyFill="1" applyBorder="1" applyAlignment="1" applyProtection="1">
      <alignment horizontal="left" vertical="center"/>
      <protection/>
    </xf>
    <xf numFmtId="0" fontId="2" fillId="34" borderId="10" xfId="41" applyNumberFormat="1" applyFont="1" applyFill="1" applyBorder="1" applyAlignment="1" applyProtection="1">
      <alignment horizontal="center" vertical="center"/>
      <protection/>
    </xf>
    <xf numFmtId="0" fontId="4" fillId="0" borderId="10" xfId="41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Sheet1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FFFFFF"/>
      <rgbColor rgb="00E0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2"/>
  <sheetViews>
    <sheetView zoomScalePageLayoutView="0" workbookViewId="0" topLeftCell="A1">
      <selection activeCell="C12" sqref="C12"/>
    </sheetView>
  </sheetViews>
  <sheetFormatPr defaultColWidth="12" defaultRowHeight="11.25"/>
  <cols>
    <col min="1" max="1" width="6.66015625" style="52" customWidth="1"/>
    <col min="2" max="2" width="73.66015625" style="52" bestFit="1" customWidth="1"/>
    <col min="3" max="4" width="26" style="52" customWidth="1"/>
    <col min="5" max="16384" width="12" style="52" customWidth="1"/>
  </cols>
  <sheetData>
    <row r="1" ht="31.5" customHeight="1"/>
    <row r="2" spans="2:5" ht="80.25" customHeight="1">
      <c r="B2" s="88" t="s">
        <v>144</v>
      </c>
      <c r="C2" s="88"/>
      <c r="D2" s="88"/>
      <c r="E2" s="88"/>
    </row>
    <row r="3" spans="2:5" s="68" customFormat="1" ht="27" customHeight="1">
      <c r="B3" s="6" t="s">
        <v>145</v>
      </c>
      <c r="C3" s="6"/>
      <c r="D3" s="6"/>
      <c r="E3" s="18" t="s">
        <v>140</v>
      </c>
    </row>
    <row r="4" spans="2:5" s="68" customFormat="1" ht="27" customHeight="1">
      <c r="B4" s="6" t="s">
        <v>150</v>
      </c>
      <c r="C4" s="6"/>
      <c r="D4" s="6"/>
      <c r="E4" s="18" t="s">
        <v>152</v>
      </c>
    </row>
    <row r="5" spans="2:5" s="68" customFormat="1" ht="27" customHeight="1">
      <c r="B5" s="6" t="s">
        <v>151</v>
      </c>
      <c r="C5" s="6"/>
      <c r="D5" s="6"/>
      <c r="E5" s="18" t="s">
        <v>153</v>
      </c>
    </row>
    <row r="6" spans="2:5" s="68" customFormat="1" ht="27" customHeight="1">
      <c r="B6" s="6" t="s">
        <v>146</v>
      </c>
      <c r="C6" s="6"/>
      <c r="D6" s="6"/>
      <c r="E6" s="18" t="s">
        <v>141</v>
      </c>
    </row>
    <row r="7" spans="2:5" s="68" customFormat="1" ht="27" customHeight="1">
      <c r="B7" s="6" t="s">
        <v>147</v>
      </c>
      <c r="C7" s="6"/>
      <c r="D7" s="6"/>
      <c r="E7" s="18" t="s">
        <v>142</v>
      </c>
    </row>
    <row r="8" spans="2:5" s="68" customFormat="1" ht="27" customHeight="1">
      <c r="B8" s="6" t="s">
        <v>149</v>
      </c>
      <c r="C8" s="6"/>
      <c r="D8" s="6"/>
      <c r="E8" s="18" t="s">
        <v>154</v>
      </c>
    </row>
    <row r="9" spans="2:5" s="68" customFormat="1" ht="27" customHeight="1">
      <c r="B9" s="6" t="s">
        <v>148</v>
      </c>
      <c r="C9" s="6"/>
      <c r="D9" s="6"/>
      <c r="E9" s="18" t="s">
        <v>155</v>
      </c>
    </row>
    <row r="10" spans="2:5" s="68" customFormat="1" ht="27" customHeight="1">
      <c r="B10" s="6" t="s">
        <v>210</v>
      </c>
      <c r="C10" s="6"/>
      <c r="D10" s="6"/>
      <c r="E10" s="18" t="s">
        <v>143</v>
      </c>
    </row>
    <row r="11" spans="2:5" ht="27" customHeight="1">
      <c r="B11" s="53"/>
      <c r="C11" s="53"/>
      <c r="D11" s="53"/>
      <c r="E11" s="53"/>
    </row>
    <row r="12" spans="2:5" ht="27" customHeight="1">
      <c r="B12" s="53"/>
      <c r="C12" s="53"/>
      <c r="D12" s="53"/>
      <c r="E12" s="53"/>
    </row>
  </sheetData>
  <sheetProtection/>
  <mergeCells count="1">
    <mergeCell ref="B2:E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showZeros="0" zoomScalePageLayoutView="0" workbookViewId="0" topLeftCell="A1">
      <selection activeCell="D26" sqref="D26"/>
    </sheetView>
  </sheetViews>
  <sheetFormatPr defaultColWidth="9.33203125" defaultRowHeight="11.25"/>
  <cols>
    <col min="1" max="1" width="38.66015625" style="11" customWidth="1"/>
    <col min="2" max="2" width="20" style="2" customWidth="1"/>
    <col min="3" max="3" width="19.5" style="2" customWidth="1"/>
    <col min="4" max="4" width="47" style="2" customWidth="1"/>
    <col min="5" max="5" width="18" style="2" customWidth="1"/>
    <col min="6" max="6" width="10.83203125" style="2" customWidth="1"/>
    <col min="7" max="16384" width="9.33203125" style="2" customWidth="1"/>
  </cols>
  <sheetData>
    <row r="1" ht="13.5" customHeight="1">
      <c r="A1" s="11" t="s">
        <v>32</v>
      </c>
    </row>
    <row r="2" spans="1:6" ht="20.25" customHeight="1">
      <c r="A2" s="90" t="s">
        <v>138</v>
      </c>
      <c r="B2" s="90"/>
      <c r="C2" s="90"/>
      <c r="D2" s="90"/>
      <c r="E2" s="90"/>
      <c r="F2" s="1"/>
    </row>
    <row r="3" spans="1:6" ht="15.75" customHeight="1">
      <c r="A3" s="91" t="s">
        <v>279</v>
      </c>
      <c r="B3" s="92"/>
      <c r="C3" s="92"/>
      <c r="D3" s="92"/>
      <c r="E3" s="3" t="s">
        <v>15</v>
      </c>
      <c r="F3" s="1"/>
    </row>
    <row r="4" spans="1:6" ht="19.5" customHeight="1">
      <c r="A4" s="93" t="s">
        <v>16</v>
      </c>
      <c r="B4" s="93"/>
      <c r="C4" s="94" t="s">
        <v>41</v>
      </c>
      <c r="D4" s="93"/>
      <c r="E4" s="93"/>
      <c r="F4" s="1"/>
    </row>
    <row r="5" spans="1:6" ht="16.5" customHeight="1">
      <c r="A5" s="5" t="s">
        <v>17</v>
      </c>
      <c r="B5" s="4" t="s">
        <v>18</v>
      </c>
      <c r="C5" s="5" t="s">
        <v>19</v>
      </c>
      <c r="D5" s="4" t="s">
        <v>17</v>
      </c>
      <c r="E5" s="4" t="s">
        <v>18</v>
      </c>
      <c r="F5" s="1"/>
    </row>
    <row r="6" spans="1:6" ht="17.25" customHeight="1">
      <c r="A6" s="6" t="s">
        <v>156</v>
      </c>
      <c r="B6" s="7">
        <f>B7+B8</f>
        <v>2002.52</v>
      </c>
      <c r="C6" s="8" t="s">
        <v>0</v>
      </c>
      <c r="D6" s="6" t="s">
        <v>20</v>
      </c>
      <c r="E6" s="7">
        <v>1908.5</v>
      </c>
      <c r="F6" s="1"/>
    </row>
    <row r="7" spans="1:6" ht="17.25" customHeight="1">
      <c r="A7" s="6" t="s">
        <v>161</v>
      </c>
      <c r="B7" s="7">
        <v>2002.52</v>
      </c>
      <c r="C7" s="8" t="s">
        <v>1</v>
      </c>
      <c r="D7" s="6" t="s">
        <v>21</v>
      </c>
      <c r="E7" s="7">
        <v>1908.5</v>
      </c>
      <c r="F7" s="1"/>
    </row>
    <row r="8" spans="1:6" ht="17.25" customHeight="1">
      <c r="A8" s="6" t="s">
        <v>162</v>
      </c>
      <c r="B8" s="7">
        <v>0</v>
      </c>
      <c r="C8" s="8" t="s">
        <v>2</v>
      </c>
      <c r="D8" s="6" t="s">
        <v>22</v>
      </c>
      <c r="E8" s="7">
        <v>345.25</v>
      </c>
      <c r="F8" s="1"/>
    </row>
    <row r="9" spans="1:6" ht="17.25" customHeight="1">
      <c r="A9" s="6" t="s">
        <v>157</v>
      </c>
      <c r="B9" s="7">
        <v>0</v>
      </c>
      <c r="C9" s="8" t="s">
        <v>3</v>
      </c>
      <c r="D9" s="6" t="s">
        <v>23</v>
      </c>
      <c r="E9" s="7">
        <v>885.37</v>
      </c>
      <c r="F9" s="1"/>
    </row>
    <row r="10" spans="1:6" ht="17.25" customHeight="1">
      <c r="A10" s="6" t="s">
        <v>158</v>
      </c>
      <c r="B10" s="7">
        <v>0</v>
      </c>
      <c r="C10" s="8" t="s">
        <v>4</v>
      </c>
      <c r="D10" s="6" t="s">
        <v>24</v>
      </c>
      <c r="E10" s="7">
        <v>403.48</v>
      </c>
      <c r="F10" s="1"/>
    </row>
    <row r="11" spans="1:6" ht="17.25" customHeight="1">
      <c r="A11" s="57" t="s">
        <v>163</v>
      </c>
      <c r="B11" s="7"/>
      <c r="C11" s="8" t="s">
        <v>5</v>
      </c>
      <c r="D11" s="6" t="s">
        <v>25</v>
      </c>
      <c r="E11" s="7">
        <v>65.9</v>
      </c>
      <c r="F11" s="1"/>
    </row>
    <row r="12" spans="1:6" ht="17.25" customHeight="1">
      <c r="A12" s="57" t="s">
        <v>168</v>
      </c>
      <c r="B12" s="7"/>
      <c r="C12" s="8" t="s">
        <v>6</v>
      </c>
      <c r="D12" s="6" t="s">
        <v>26</v>
      </c>
      <c r="E12" s="7">
        <v>65.9</v>
      </c>
      <c r="F12" s="1"/>
    </row>
    <row r="13" spans="1:6" ht="17.25" customHeight="1">
      <c r="A13" s="13"/>
      <c r="B13" s="7">
        <v>0</v>
      </c>
      <c r="C13" s="8" t="s">
        <v>7</v>
      </c>
      <c r="D13" s="6" t="s">
        <v>27</v>
      </c>
      <c r="E13" s="7">
        <v>1.96</v>
      </c>
      <c r="F13" s="1"/>
    </row>
    <row r="14" spans="1:6" ht="17.25" customHeight="1">
      <c r="A14" s="6"/>
      <c r="B14" s="7">
        <v>0</v>
      </c>
      <c r="C14" s="8" t="s">
        <v>8</v>
      </c>
      <c r="D14" s="6" t="s">
        <v>28</v>
      </c>
      <c r="E14" s="7">
        <v>2.04</v>
      </c>
      <c r="F14" s="1"/>
    </row>
    <row r="15" spans="1:6" ht="17.25" customHeight="1">
      <c r="A15" s="6"/>
      <c r="B15" s="7">
        <v>0</v>
      </c>
      <c r="C15" s="8" t="s">
        <v>9</v>
      </c>
      <c r="D15" s="6" t="s">
        <v>29</v>
      </c>
      <c r="E15" s="7">
        <v>44.21</v>
      </c>
      <c r="F15" s="1"/>
    </row>
    <row r="16" spans="1:6" ht="17.25" customHeight="1">
      <c r="A16" s="6"/>
      <c r="B16" s="7">
        <v>0</v>
      </c>
      <c r="C16" s="8" t="s">
        <v>10</v>
      </c>
      <c r="D16" s="6" t="s">
        <v>30</v>
      </c>
      <c r="E16" s="7">
        <v>17.68</v>
      </c>
      <c r="F16" s="1"/>
    </row>
    <row r="17" spans="1:6" ht="17.25" customHeight="1">
      <c r="A17" s="6"/>
      <c r="B17" s="7">
        <v>0</v>
      </c>
      <c r="C17" s="8" t="s">
        <v>11</v>
      </c>
      <c r="D17" s="6" t="s">
        <v>31</v>
      </c>
      <c r="E17" s="7">
        <v>28.12</v>
      </c>
      <c r="F17" s="1"/>
    </row>
    <row r="18" spans="1:6" ht="17.25" customHeight="1">
      <c r="A18" s="13"/>
      <c r="B18" s="14"/>
      <c r="C18" s="8" t="s">
        <v>12</v>
      </c>
      <c r="D18" s="6" t="s">
        <v>36</v>
      </c>
      <c r="E18" s="7">
        <v>28.12</v>
      </c>
      <c r="F18" s="1"/>
    </row>
    <row r="19" spans="1:6" ht="17.25" customHeight="1">
      <c r="A19" s="13"/>
      <c r="B19" s="14"/>
      <c r="C19" s="8" t="s">
        <v>13</v>
      </c>
      <c r="D19" s="6" t="s">
        <v>37</v>
      </c>
      <c r="E19" s="7">
        <v>10.71</v>
      </c>
      <c r="F19" s="1"/>
    </row>
    <row r="20" spans="1:6" ht="17.25" customHeight="1">
      <c r="A20" s="13"/>
      <c r="B20" s="14"/>
      <c r="C20" s="8" t="s">
        <v>14</v>
      </c>
      <c r="D20" s="6" t="s">
        <v>38</v>
      </c>
      <c r="E20" s="7">
        <v>17.41</v>
      </c>
      <c r="F20" s="1"/>
    </row>
    <row r="21" spans="1:6" s="21" customFormat="1" ht="17.25" customHeight="1">
      <c r="A21" s="18" t="s">
        <v>33</v>
      </c>
      <c r="B21" s="19">
        <f>B6+B9+B10+B11+B12</f>
        <v>2002.52</v>
      </c>
      <c r="C21" s="100" t="s">
        <v>35</v>
      </c>
      <c r="D21" s="100"/>
      <c r="E21" s="74">
        <v>2002.52</v>
      </c>
      <c r="F21" s="20"/>
    </row>
    <row r="22" spans="1:6" s="12" customFormat="1" ht="17.25" customHeight="1">
      <c r="A22" s="17" t="s">
        <v>42</v>
      </c>
      <c r="B22" s="7">
        <v>0</v>
      </c>
      <c r="C22" s="97"/>
      <c r="D22" s="97"/>
      <c r="E22" s="15"/>
      <c r="F22" s="1"/>
    </row>
    <row r="23" spans="1:6" s="12" customFormat="1" ht="17.25" customHeight="1">
      <c r="A23" s="17" t="s">
        <v>43</v>
      </c>
      <c r="B23" s="7">
        <v>0</v>
      </c>
      <c r="C23" s="98" t="s">
        <v>44</v>
      </c>
      <c r="D23" s="99"/>
      <c r="E23" s="9"/>
      <c r="F23" s="1"/>
    </row>
    <row r="24" spans="1:6" s="12" customFormat="1" ht="17.25" customHeight="1">
      <c r="A24" s="8" t="s">
        <v>34</v>
      </c>
      <c r="B24" s="9"/>
      <c r="C24" s="15"/>
      <c r="D24" s="15"/>
      <c r="E24" s="15"/>
      <c r="F24" s="1"/>
    </row>
    <row r="25" spans="1:6" ht="17.25" customHeight="1">
      <c r="A25" s="56" t="s">
        <v>160</v>
      </c>
      <c r="B25" s="7"/>
      <c r="C25" s="14"/>
      <c r="D25" s="14"/>
      <c r="E25" s="14"/>
      <c r="F25" s="1"/>
    </row>
    <row r="26" spans="1:6" ht="17.25" customHeight="1">
      <c r="A26" s="8" t="s">
        <v>45</v>
      </c>
      <c r="B26" s="7"/>
      <c r="C26" s="9"/>
      <c r="D26" s="9"/>
      <c r="E26" s="10"/>
      <c r="F26" s="1"/>
    </row>
    <row r="27" spans="1:5" ht="17.25" customHeight="1">
      <c r="A27" s="16" t="s">
        <v>40</v>
      </c>
      <c r="B27" s="7">
        <f>SUM(B21:B23)</f>
        <v>2002.52</v>
      </c>
      <c r="C27" s="95" t="s">
        <v>39</v>
      </c>
      <c r="D27" s="96"/>
      <c r="E27" s="7">
        <v>2002.52</v>
      </c>
    </row>
    <row r="28" spans="1:5" s="55" customFormat="1" ht="33" customHeight="1">
      <c r="A28" s="89" t="s">
        <v>159</v>
      </c>
      <c r="B28" s="89"/>
      <c r="C28" s="89"/>
      <c r="D28" s="89"/>
      <c r="E28" s="89"/>
    </row>
  </sheetData>
  <sheetProtection/>
  <mergeCells count="9">
    <mergeCell ref="A28:E28"/>
    <mergeCell ref="A2:E2"/>
    <mergeCell ref="A3:D3"/>
    <mergeCell ref="A4:B4"/>
    <mergeCell ref="C4:E4"/>
    <mergeCell ref="C27:D27"/>
    <mergeCell ref="C22:D22"/>
    <mergeCell ref="C23:D23"/>
    <mergeCell ref="C21:D21"/>
  </mergeCells>
  <printOptions horizontalCentered="1"/>
  <pageMargins left="1.03" right="1.04" top="0.29" bottom="0.18" header="0.28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F7" sqref="F7"/>
    </sheetView>
  </sheetViews>
  <sheetFormatPr defaultColWidth="9.33203125" defaultRowHeight="11.25"/>
  <cols>
    <col min="1" max="1" width="40.16015625" style="36" customWidth="1"/>
    <col min="2" max="2" width="12.5" style="36" customWidth="1"/>
    <col min="3" max="3" width="10.83203125" style="36" customWidth="1"/>
    <col min="4" max="4" width="14" style="36" customWidth="1"/>
    <col min="5" max="5" width="15.33203125" style="36" customWidth="1"/>
    <col min="6" max="6" width="19.33203125" style="36" customWidth="1"/>
    <col min="7" max="7" width="10.5" style="36" customWidth="1"/>
    <col min="8" max="8" width="11.33203125" style="36" customWidth="1"/>
    <col min="9" max="9" width="11" style="36" customWidth="1"/>
    <col min="10" max="10" width="14" style="36" customWidth="1"/>
    <col min="11" max="11" width="11.16015625" style="36" customWidth="1"/>
    <col min="12" max="16384" width="9.33203125" style="36" customWidth="1"/>
  </cols>
  <sheetData>
    <row r="1" spans="1:11" ht="21" customHeight="1">
      <c r="A1" s="42" t="s">
        <v>165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ht="27" customHeight="1">
      <c r="A2" s="101" t="s">
        <v>170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34.5" customHeight="1">
      <c r="A3" s="108" t="s">
        <v>212</v>
      </c>
      <c r="B3" s="109"/>
      <c r="C3" s="109"/>
      <c r="D3" s="109"/>
      <c r="E3" s="109"/>
      <c r="F3" s="109"/>
      <c r="G3" s="45"/>
      <c r="H3" s="45"/>
      <c r="I3" s="45"/>
      <c r="J3" s="45"/>
      <c r="K3" s="3" t="s">
        <v>15</v>
      </c>
    </row>
    <row r="4" spans="1:11" s="37" customFormat="1" ht="34.5" customHeight="1">
      <c r="A4" s="102" t="s">
        <v>116</v>
      </c>
      <c r="B4" s="102" t="s">
        <v>135</v>
      </c>
      <c r="C4" s="102" t="s">
        <v>117</v>
      </c>
      <c r="D4" s="105" t="s">
        <v>118</v>
      </c>
      <c r="E4" s="106"/>
      <c r="F4" s="106"/>
      <c r="G4" s="102" t="s">
        <v>119</v>
      </c>
      <c r="H4" s="102" t="s">
        <v>120</v>
      </c>
      <c r="I4" s="104" t="s">
        <v>164</v>
      </c>
      <c r="J4" s="104" t="s">
        <v>169</v>
      </c>
      <c r="K4" s="102" t="s">
        <v>121</v>
      </c>
    </row>
    <row r="5" spans="1:11" s="37" customFormat="1" ht="34.5" customHeight="1">
      <c r="A5" s="103"/>
      <c r="B5" s="103"/>
      <c r="C5" s="103"/>
      <c r="D5" s="46" t="s">
        <v>136</v>
      </c>
      <c r="E5" s="46" t="s">
        <v>122</v>
      </c>
      <c r="F5" s="46" t="s">
        <v>123</v>
      </c>
      <c r="G5" s="103"/>
      <c r="H5" s="103"/>
      <c r="I5" s="103"/>
      <c r="J5" s="107"/>
      <c r="K5" s="103"/>
    </row>
    <row r="6" spans="1:11" s="37" customFormat="1" ht="34.5" customHeight="1">
      <c r="A6" s="46" t="s">
        <v>124</v>
      </c>
      <c r="B6" s="46">
        <v>1</v>
      </c>
      <c r="C6" s="46">
        <v>2</v>
      </c>
      <c r="D6" s="46">
        <v>3</v>
      </c>
      <c r="E6" s="46">
        <v>4</v>
      </c>
      <c r="F6" s="46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</row>
    <row r="7" spans="1:11" s="37" customFormat="1" ht="34.5" customHeight="1">
      <c r="A7" s="46" t="s">
        <v>59</v>
      </c>
      <c r="B7" s="47">
        <v>2002.52</v>
      </c>
      <c r="C7" s="47"/>
      <c r="D7" s="47">
        <v>2002.52</v>
      </c>
      <c r="E7" s="47">
        <v>2002.52</v>
      </c>
      <c r="F7" s="47"/>
      <c r="G7" s="47"/>
      <c r="H7" s="47"/>
      <c r="I7" s="47"/>
      <c r="J7" s="47"/>
      <c r="K7" s="47"/>
    </row>
    <row r="8" spans="1:11" s="37" customFormat="1" ht="34.5" customHeight="1">
      <c r="A8" s="72" t="s">
        <v>213</v>
      </c>
      <c r="B8" s="47">
        <v>1269.27</v>
      </c>
      <c r="C8" s="47"/>
      <c r="D8" s="47">
        <v>1269.27</v>
      </c>
      <c r="E8" s="47">
        <v>1269.27</v>
      </c>
      <c r="F8" s="47"/>
      <c r="G8" s="47"/>
      <c r="H8" s="47"/>
      <c r="I8" s="47"/>
      <c r="J8" s="47"/>
      <c r="K8" s="47"/>
    </row>
    <row r="9" spans="1:11" s="37" customFormat="1" ht="34.5" customHeight="1">
      <c r="A9" s="73" t="s">
        <v>214</v>
      </c>
      <c r="B9" s="47">
        <v>87.04</v>
      </c>
      <c r="C9" s="47"/>
      <c r="D9" s="47">
        <v>87.04</v>
      </c>
      <c r="E9" s="47">
        <v>87.04</v>
      </c>
      <c r="F9" s="47"/>
      <c r="G9" s="47"/>
      <c r="H9" s="47"/>
      <c r="I9" s="47"/>
      <c r="J9" s="47"/>
      <c r="K9" s="47"/>
    </row>
    <row r="10" spans="1:11" s="37" customFormat="1" ht="34.5" customHeight="1">
      <c r="A10" s="72" t="s">
        <v>215</v>
      </c>
      <c r="B10" s="47">
        <v>89.04</v>
      </c>
      <c r="C10" s="47"/>
      <c r="D10" s="47">
        <v>89.04</v>
      </c>
      <c r="E10" s="47">
        <v>89.04</v>
      </c>
      <c r="F10" s="47"/>
      <c r="G10" s="47"/>
      <c r="H10" s="47"/>
      <c r="I10" s="47"/>
      <c r="J10" s="47"/>
      <c r="K10" s="47"/>
    </row>
    <row r="11" spans="1:11" s="37" customFormat="1" ht="34.5" customHeight="1">
      <c r="A11" s="72" t="s">
        <v>216</v>
      </c>
      <c r="B11" s="47">
        <v>282.76</v>
      </c>
      <c r="C11" s="47"/>
      <c r="D11" s="47">
        <v>282.76</v>
      </c>
      <c r="E11" s="47">
        <v>282.76</v>
      </c>
      <c r="F11" s="47"/>
      <c r="G11" s="47"/>
      <c r="H11" s="47"/>
      <c r="I11" s="47"/>
      <c r="J11" s="47"/>
      <c r="K11" s="47"/>
    </row>
    <row r="12" spans="1:11" s="37" customFormat="1" ht="29.25" customHeight="1">
      <c r="A12" s="72" t="s">
        <v>217</v>
      </c>
      <c r="B12" s="47">
        <v>274.41</v>
      </c>
      <c r="C12" s="47"/>
      <c r="D12" s="47">
        <v>274.41</v>
      </c>
      <c r="E12" s="47">
        <v>274.41</v>
      </c>
      <c r="F12" s="47"/>
      <c r="G12" s="47"/>
      <c r="H12" s="47"/>
      <c r="I12" s="47"/>
      <c r="J12" s="47"/>
      <c r="K12" s="47"/>
    </row>
    <row r="13" spans="1:11" s="55" customFormat="1" ht="42" customHeight="1">
      <c r="A13" s="89" t="s">
        <v>159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</row>
    <row r="14" ht="20.25">
      <c r="A14" s="38"/>
    </row>
    <row r="28" ht="12" customHeight="1"/>
  </sheetData>
  <sheetProtection/>
  <mergeCells count="12">
    <mergeCell ref="A13:K13"/>
    <mergeCell ref="D4:F4"/>
    <mergeCell ref="J4:J5"/>
    <mergeCell ref="A3:F3"/>
    <mergeCell ref="A2:K2"/>
    <mergeCell ref="A4:A5"/>
    <mergeCell ref="B4:B5"/>
    <mergeCell ref="C4:C5"/>
    <mergeCell ref="G4:G5"/>
    <mergeCell ref="H4:H5"/>
    <mergeCell ref="K4:K5"/>
    <mergeCell ref="I4:I5"/>
  </mergeCells>
  <printOptions/>
  <pageMargins left="0.51" right="0.21" top="0.53" bottom="0.5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zoomScaleSheetLayoutView="100" zoomScalePageLayoutView="0" workbookViewId="0" topLeftCell="A1">
      <selection activeCell="A6" sqref="A6"/>
    </sheetView>
  </sheetViews>
  <sheetFormatPr defaultColWidth="12" defaultRowHeight="11.25"/>
  <cols>
    <col min="1" max="1" width="51.5" style="44" customWidth="1"/>
    <col min="2" max="5" width="27.33203125" style="44" customWidth="1"/>
    <col min="6" max="16384" width="12" style="44" customWidth="1"/>
  </cols>
  <sheetData>
    <row r="1" ht="24" customHeight="1">
      <c r="A1" s="44" t="s">
        <v>166</v>
      </c>
    </row>
    <row r="2" spans="1:5" ht="27">
      <c r="A2" s="101" t="s">
        <v>171</v>
      </c>
      <c r="B2" s="101"/>
      <c r="C2" s="101"/>
      <c r="D2" s="101"/>
      <c r="E2" s="101"/>
    </row>
    <row r="3" spans="1:5" ht="19.5" customHeight="1">
      <c r="A3" s="87" t="s">
        <v>212</v>
      </c>
      <c r="B3" s="48" t="s">
        <v>125</v>
      </c>
      <c r="C3" s="48" t="s">
        <v>125</v>
      </c>
      <c r="D3" s="48" t="s">
        <v>125</v>
      </c>
      <c r="E3" s="3" t="s">
        <v>15</v>
      </c>
    </row>
    <row r="4" spans="1:5" ht="25.5" customHeight="1">
      <c r="A4" s="110" t="s">
        <v>116</v>
      </c>
      <c r="B4" s="110" t="s">
        <v>137</v>
      </c>
      <c r="C4" s="110" t="s">
        <v>60</v>
      </c>
      <c r="D4" s="111"/>
      <c r="E4" s="110" t="s">
        <v>61</v>
      </c>
    </row>
    <row r="5" spans="1:5" ht="25.5" customHeight="1">
      <c r="A5" s="111"/>
      <c r="B5" s="111"/>
      <c r="C5" s="49" t="s">
        <v>126</v>
      </c>
      <c r="D5" s="49" t="s">
        <v>127</v>
      </c>
      <c r="E5" s="111"/>
    </row>
    <row r="6" spans="1:5" ht="25.5" customHeight="1">
      <c r="A6" s="50" t="s">
        <v>124</v>
      </c>
      <c r="B6" s="50">
        <v>1</v>
      </c>
      <c r="C6" s="50">
        <v>2</v>
      </c>
      <c r="D6" s="50">
        <v>3</v>
      </c>
      <c r="E6" s="50">
        <v>4</v>
      </c>
    </row>
    <row r="7" spans="1:5" ht="25.5" customHeight="1">
      <c r="A7" s="49" t="s">
        <v>59</v>
      </c>
      <c r="B7" s="51">
        <v>2002.52</v>
      </c>
      <c r="C7" s="51">
        <v>751.34</v>
      </c>
      <c r="D7" s="51">
        <v>365.81</v>
      </c>
      <c r="E7" s="51">
        <v>885.37</v>
      </c>
    </row>
    <row r="8" spans="1:5" ht="25.5" customHeight="1">
      <c r="A8" s="72" t="s">
        <v>213</v>
      </c>
      <c r="B8" s="51">
        <v>1269.27</v>
      </c>
      <c r="C8" s="51">
        <v>341.96</v>
      </c>
      <c r="D8" s="51">
        <v>41.94</v>
      </c>
      <c r="E8" s="51">
        <v>885.37</v>
      </c>
    </row>
    <row r="9" spans="1:5" ht="25.5" customHeight="1">
      <c r="A9" s="73" t="s">
        <v>214</v>
      </c>
      <c r="B9" s="51">
        <v>87.04</v>
      </c>
      <c r="C9" s="51">
        <v>77.93</v>
      </c>
      <c r="D9" s="51">
        <v>9.11</v>
      </c>
      <c r="E9" s="51" t="s">
        <v>125</v>
      </c>
    </row>
    <row r="10" spans="1:5" ht="25.5" customHeight="1">
      <c r="A10" s="72" t="s">
        <v>215</v>
      </c>
      <c r="B10" s="51">
        <v>89.04</v>
      </c>
      <c r="C10" s="51">
        <v>79.54</v>
      </c>
      <c r="D10" s="51">
        <v>9.5</v>
      </c>
      <c r="E10" s="51" t="s">
        <v>125</v>
      </c>
    </row>
    <row r="11" spans="1:5" ht="27" customHeight="1">
      <c r="A11" s="72" t="s">
        <v>216</v>
      </c>
      <c r="B11" s="75">
        <v>282.76</v>
      </c>
      <c r="C11" s="75">
        <v>251.91</v>
      </c>
      <c r="D11" s="75">
        <v>30.85</v>
      </c>
      <c r="E11" s="75"/>
    </row>
    <row r="12" spans="1:5" ht="24" customHeight="1">
      <c r="A12" s="72" t="s">
        <v>217</v>
      </c>
      <c r="B12" s="75">
        <v>274.41</v>
      </c>
      <c r="C12" s="75"/>
      <c r="D12" s="75">
        <v>274.41</v>
      </c>
      <c r="E12" s="75"/>
    </row>
  </sheetData>
  <sheetProtection/>
  <mergeCells count="5">
    <mergeCell ref="A2:E2"/>
    <mergeCell ref="A4:A5"/>
    <mergeCell ref="B4:B5"/>
    <mergeCell ref="C4:D4"/>
    <mergeCell ref="E4:E5"/>
  </mergeCells>
  <printOptions/>
  <pageMargins left="0.7480314960629921" right="0.44" top="0.53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showZeros="0" tabSelected="1" zoomScalePageLayoutView="0" workbookViewId="0" topLeftCell="A4">
      <selection activeCell="B28" sqref="B28"/>
    </sheetView>
  </sheetViews>
  <sheetFormatPr defaultColWidth="9.33203125" defaultRowHeight="11.25"/>
  <cols>
    <col min="1" max="1" width="31" style="22" customWidth="1"/>
    <col min="2" max="2" width="20" style="23" customWidth="1"/>
    <col min="3" max="3" width="18.33203125" style="23" customWidth="1"/>
    <col min="4" max="4" width="46.66015625" style="23" customWidth="1"/>
    <col min="5" max="5" width="23.83203125" style="23" customWidth="1"/>
    <col min="6" max="6" width="10.83203125" style="23" customWidth="1"/>
    <col min="7" max="16384" width="9.33203125" style="23" customWidth="1"/>
  </cols>
  <sheetData>
    <row r="1" ht="13.5" customHeight="1">
      <c r="A1" s="22" t="s">
        <v>167</v>
      </c>
    </row>
    <row r="2" spans="1:6" ht="23.25" customHeight="1">
      <c r="A2" s="101" t="s">
        <v>172</v>
      </c>
      <c r="B2" s="101"/>
      <c r="C2" s="101"/>
      <c r="D2" s="101"/>
      <c r="E2" s="101"/>
      <c r="F2" s="24"/>
    </row>
    <row r="3" spans="1:6" ht="16.5" customHeight="1">
      <c r="A3" s="114" t="s">
        <v>212</v>
      </c>
      <c r="B3" s="115"/>
      <c r="C3" s="115"/>
      <c r="D3" s="115"/>
      <c r="E3" s="25" t="s">
        <v>15</v>
      </c>
      <c r="F3" s="24"/>
    </row>
    <row r="4" spans="1:6" ht="18" customHeight="1">
      <c r="A4" s="116" t="s">
        <v>46</v>
      </c>
      <c r="B4" s="117"/>
      <c r="C4" s="118" t="s">
        <v>47</v>
      </c>
      <c r="D4" s="119"/>
      <c r="E4" s="119"/>
      <c r="F4" s="24"/>
    </row>
    <row r="5" spans="1:6" ht="17.25" customHeight="1">
      <c r="A5" s="27" t="s">
        <v>48</v>
      </c>
      <c r="B5" s="26" t="s">
        <v>49</v>
      </c>
      <c r="C5" s="27" t="s">
        <v>50</v>
      </c>
      <c r="D5" s="26" t="s">
        <v>48</v>
      </c>
      <c r="E5" s="26" t="s">
        <v>49</v>
      </c>
      <c r="F5" s="24"/>
    </row>
    <row r="6" spans="1:6" ht="19.5" customHeight="1">
      <c r="A6" s="30" t="s">
        <v>51</v>
      </c>
      <c r="B6" s="28">
        <v>2002.52</v>
      </c>
      <c r="C6" s="29" t="s">
        <v>0</v>
      </c>
      <c r="D6" s="30" t="s">
        <v>20</v>
      </c>
      <c r="E6" s="28">
        <v>1908.5</v>
      </c>
      <c r="F6" s="24"/>
    </row>
    <row r="7" spans="1:6" ht="19.5" customHeight="1">
      <c r="A7" s="6" t="s">
        <v>161</v>
      </c>
      <c r="B7" s="28">
        <v>2002.52</v>
      </c>
      <c r="C7" s="29" t="s">
        <v>1</v>
      </c>
      <c r="D7" s="30" t="s">
        <v>21</v>
      </c>
      <c r="E7" s="28">
        <v>1908.5</v>
      </c>
      <c r="F7" s="24"/>
    </row>
    <row r="8" spans="1:6" ht="19.5" customHeight="1">
      <c r="A8" s="6" t="s">
        <v>162</v>
      </c>
      <c r="B8" s="28">
        <v>0</v>
      </c>
      <c r="C8" s="29" t="s">
        <v>2</v>
      </c>
      <c r="D8" s="30" t="s">
        <v>22</v>
      </c>
      <c r="E8" s="28">
        <v>345.25</v>
      </c>
      <c r="F8" s="24"/>
    </row>
    <row r="9" spans="1:6" ht="19.5" customHeight="1">
      <c r="A9" s="30"/>
      <c r="B9" s="28">
        <v>0</v>
      </c>
      <c r="C9" s="29" t="s">
        <v>3</v>
      </c>
      <c r="D9" s="30" t="s">
        <v>23</v>
      </c>
      <c r="E9" s="28">
        <v>885.37</v>
      </c>
      <c r="F9" s="24"/>
    </row>
    <row r="10" spans="1:6" ht="19.5" customHeight="1">
      <c r="A10" s="30"/>
      <c r="B10" s="28">
        <v>0</v>
      </c>
      <c r="C10" s="29" t="s">
        <v>4</v>
      </c>
      <c r="D10" s="30" t="s">
        <v>24</v>
      </c>
      <c r="E10" s="28">
        <v>403.48</v>
      </c>
      <c r="F10" s="24"/>
    </row>
    <row r="11" spans="1:6" ht="19.5" customHeight="1">
      <c r="A11" s="30"/>
      <c r="B11" s="28"/>
      <c r="C11" s="29">
        <v>2010399</v>
      </c>
      <c r="D11" s="77" t="s">
        <v>219</v>
      </c>
      <c r="E11" s="28">
        <v>274.41</v>
      </c>
      <c r="F11" s="24"/>
    </row>
    <row r="12" spans="1:6" ht="19.5" customHeight="1">
      <c r="A12" s="30"/>
      <c r="B12" s="28">
        <v>0</v>
      </c>
      <c r="C12" s="29" t="s">
        <v>5</v>
      </c>
      <c r="D12" s="30" t="s">
        <v>25</v>
      </c>
      <c r="E12" s="28">
        <v>65.9</v>
      </c>
      <c r="F12" s="24"/>
    </row>
    <row r="13" spans="1:6" ht="19.5" customHeight="1">
      <c r="A13" s="30"/>
      <c r="B13" s="28">
        <v>0</v>
      </c>
      <c r="C13" s="29" t="s">
        <v>6</v>
      </c>
      <c r="D13" s="30" t="s">
        <v>26</v>
      </c>
      <c r="E13" s="28">
        <v>65.9</v>
      </c>
      <c r="F13" s="24"/>
    </row>
    <row r="14" spans="1:6" ht="19.5" customHeight="1">
      <c r="A14" s="30"/>
      <c r="B14" s="28">
        <v>0</v>
      </c>
      <c r="C14" s="29" t="s">
        <v>7</v>
      </c>
      <c r="D14" s="30" t="s">
        <v>27</v>
      </c>
      <c r="E14" s="28">
        <v>1.96</v>
      </c>
      <c r="F14" s="24"/>
    </row>
    <row r="15" spans="1:6" ht="19.5" customHeight="1">
      <c r="A15" s="30"/>
      <c r="B15" s="28">
        <v>0</v>
      </c>
      <c r="C15" s="29" t="s">
        <v>8</v>
      </c>
      <c r="D15" s="30" t="s">
        <v>28</v>
      </c>
      <c r="E15" s="28">
        <v>2.04</v>
      </c>
      <c r="F15" s="24"/>
    </row>
    <row r="16" spans="1:6" ht="19.5" customHeight="1">
      <c r="A16" s="30"/>
      <c r="B16" s="28">
        <v>0</v>
      </c>
      <c r="C16" s="29" t="s">
        <v>9</v>
      </c>
      <c r="D16" s="30" t="s">
        <v>29</v>
      </c>
      <c r="E16" s="28">
        <v>44.21</v>
      </c>
      <c r="F16" s="24"/>
    </row>
    <row r="17" spans="1:6" ht="19.5" customHeight="1">
      <c r="A17" s="30"/>
      <c r="B17" s="28">
        <v>0</v>
      </c>
      <c r="C17" s="29" t="s">
        <v>10</v>
      </c>
      <c r="D17" s="30" t="s">
        <v>30</v>
      </c>
      <c r="E17" s="28">
        <v>17.68</v>
      </c>
      <c r="F17" s="24"/>
    </row>
    <row r="18" spans="1:6" ht="19.5" customHeight="1">
      <c r="A18" s="30"/>
      <c r="B18" s="28">
        <v>0</v>
      </c>
      <c r="C18" s="29" t="s">
        <v>11</v>
      </c>
      <c r="D18" s="30" t="s">
        <v>31</v>
      </c>
      <c r="E18" s="28">
        <v>28.12</v>
      </c>
      <c r="F18" s="24"/>
    </row>
    <row r="19" spans="1:6" ht="19.5" customHeight="1">
      <c r="A19" s="30"/>
      <c r="B19" s="28">
        <v>0</v>
      </c>
      <c r="C19" s="29" t="s">
        <v>12</v>
      </c>
      <c r="D19" s="30" t="s">
        <v>52</v>
      </c>
      <c r="E19" s="28">
        <v>28.12</v>
      </c>
      <c r="F19" s="24"/>
    </row>
    <row r="20" spans="1:6" ht="19.5" customHeight="1">
      <c r="A20" s="30"/>
      <c r="B20" s="28">
        <v>0</v>
      </c>
      <c r="C20" s="29" t="s">
        <v>13</v>
      </c>
      <c r="D20" s="30" t="s">
        <v>53</v>
      </c>
      <c r="E20" s="28">
        <v>10.71</v>
      </c>
      <c r="F20" s="24"/>
    </row>
    <row r="21" spans="1:6" ht="19.5" customHeight="1">
      <c r="A21" s="30"/>
      <c r="B21" s="28">
        <v>0</v>
      </c>
      <c r="C21" s="29" t="s">
        <v>14</v>
      </c>
      <c r="D21" s="30" t="s">
        <v>54</v>
      </c>
      <c r="E21" s="28">
        <v>17.41</v>
      </c>
      <c r="F21" s="24"/>
    </row>
    <row r="22" spans="1:6" s="32" customFormat="1" ht="19.5" customHeight="1">
      <c r="A22" s="31" t="s">
        <v>55</v>
      </c>
      <c r="B22" s="28">
        <v>2002.52</v>
      </c>
      <c r="C22" s="113" t="s">
        <v>56</v>
      </c>
      <c r="D22" s="113"/>
      <c r="E22" s="28">
        <v>2002.52</v>
      </c>
      <c r="F22" s="24"/>
    </row>
    <row r="23" spans="1:5" ht="27.75" customHeight="1">
      <c r="A23" s="112" t="s">
        <v>207</v>
      </c>
      <c r="B23" s="112"/>
      <c r="C23" s="112"/>
      <c r="D23" s="112"/>
      <c r="E23" s="112"/>
    </row>
  </sheetData>
  <sheetProtection/>
  <mergeCells count="6">
    <mergeCell ref="A23:E23"/>
    <mergeCell ref="C22:D22"/>
    <mergeCell ref="A2:E2"/>
    <mergeCell ref="A3:D3"/>
    <mergeCell ref="A4:B4"/>
    <mergeCell ref="C4:E4"/>
  </mergeCells>
  <printOptions horizontalCentered="1"/>
  <pageMargins left="0.56" right="0.46" top="0.38" bottom="0.21" header="0.37" footer="0.2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G18" sqref="G18"/>
    </sheetView>
  </sheetViews>
  <sheetFormatPr defaultColWidth="9.33203125" defaultRowHeight="11.25"/>
  <cols>
    <col min="1" max="1" width="1.83203125" style="33" customWidth="1"/>
    <col min="2" max="2" width="14.16015625" style="33" customWidth="1"/>
    <col min="3" max="3" width="48.83203125" style="33" customWidth="1"/>
    <col min="4" max="5" width="17.5" style="33" customWidth="1"/>
    <col min="6" max="6" width="18.66015625" style="33" customWidth="1"/>
    <col min="7" max="7" width="21.66015625" style="33" customWidth="1"/>
    <col min="8" max="16384" width="9.33203125" style="33" customWidth="1"/>
  </cols>
  <sheetData>
    <row r="1" spans="1:2" ht="17.25" customHeight="1">
      <c r="A1" s="120" t="s">
        <v>220</v>
      </c>
      <c r="B1" s="121"/>
    </row>
    <row r="2" spans="1:7" ht="24" customHeight="1">
      <c r="A2" s="34"/>
      <c r="B2" s="101" t="s">
        <v>173</v>
      </c>
      <c r="C2" s="101"/>
      <c r="D2" s="101"/>
      <c r="E2" s="101"/>
      <c r="F2" s="101"/>
      <c r="G2" s="101"/>
    </row>
    <row r="3" spans="1:7" s="63" customFormat="1" ht="13.5" customHeight="1">
      <c r="A3" s="54"/>
      <c r="B3" s="122" t="s">
        <v>212</v>
      </c>
      <c r="C3" s="122"/>
      <c r="D3" s="122"/>
      <c r="E3" s="122"/>
      <c r="F3" s="125" t="s">
        <v>57</v>
      </c>
      <c r="G3" s="125"/>
    </row>
    <row r="4" spans="1:7" s="60" customFormat="1" ht="24.75" customHeight="1">
      <c r="A4" s="59"/>
      <c r="B4" s="123" t="s">
        <v>58</v>
      </c>
      <c r="C4" s="124"/>
      <c r="D4" s="126" t="s">
        <v>59</v>
      </c>
      <c r="E4" s="126" t="s">
        <v>60</v>
      </c>
      <c r="F4" s="126" t="s">
        <v>61</v>
      </c>
      <c r="G4" s="126" t="s">
        <v>62</v>
      </c>
    </row>
    <row r="5" spans="1:7" s="60" customFormat="1" ht="24.75" customHeight="1">
      <c r="A5" s="59"/>
      <c r="B5" s="61" t="s">
        <v>63</v>
      </c>
      <c r="C5" s="61" t="s">
        <v>64</v>
      </c>
      <c r="D5" s="127"/>
      <c r="E5" s="127"/>
      <c r="F5" s="127"/>
      <c r="G5" s="127"/>
    </row>
    <row r="6" spans="1:7" ht="24.75" customHeight="1">
      <c r="A6" s="34"/>
      <c r="B6" s="62" t="s">
        <v>59</v>
      </c>
      <c r="C6" s="30"/>
      <c r="D6" s="79">
        <v>2002.52</v>
      </c>
      <c r="E6" s="79">
        <v>1117.15</v>
      </c>
      <c r="F6" s="79">
        <v>885.37</v>
      </c>
      <c r="G6" s="30"/>
    </row>
    <row r="7" spans="1:7" ht="24.75" customHeight="1">
      <c r="A7" s="35"/>
      <c r="B7" s="30" t="s">
        <v>65</v>
      </c>
      <c r="C7" s="30" t="s">
        <v>66</v>
      </c>
      <c r="D7" s="79">
        <v>1908.5</v>
      </c>
      <c r="E7" s="83">
        <v>1023.13</v>
      </c>
      <c r="F7" s="79">
        <v>885.37</v>
      </c>
      <c r="G7" s="30"/>
    </row>
    <row r="8" spans="1:7" ht="24.75" customHeight="1">
      <c r="A8" s="35"/>
      <c r="B8" s="30" t="s">
        <v>221</v>
      </c>
      <c r="C8" s="30" t="s">
        <v>226</v>
      </c>
      <c r="D8" s="79">
        <v>1908.5</v>
      </c>
      <c r="E8" s="79">
        <v>1023.13</v>
      </c>
      <c r="F8" s="79">
        <v>885.37</v>
      </c>
      <c r="G8" s="30"/>
    </row>
    <row r="9" spans="1:7" ht="24.75" customHeight="1">
      <c r="A9" s="35"/>
      <c r="B9" s="30" t="s">
        <v>222</v>
      </c>
      <c r="C9" s="30" t="s">
        <v>67</v>
      </c>
      <c r="D9" s="79">
        <v>345.25</v>
      </c>
      <c r="E9" s="79">
        <v>345.25</v>
      </c>
      <c r="F9" s="78"/>
      <c r="G9" s="30"/>
    </row>
    <row r="10" spans="1:7" ht="24.75" customHeight="1">
      <c r="A10" s="35"/>
      <c r="B10" s="30" t="s">
        <v>223</v>
      </c>
      <c r="C10" s="30" t="s">
        <v>68</v>
      </c>
      <c r="D10" s="79">
        <v>885.37</v>
      </c>
      <c r="E10" s="78"/>
      <c r="F10" s="79">
        <v>885.37</v>
      </c>
      <c r="G10" s="30"/>
    </row>
    <row r="11" spans="1:7" ht="24.75" customHeight="1">
      <c r="A11" s="35"/>
      <c r="B11" s="30" t="s">
        <v>224</v>
      </c>
      <c r="C11" s="30" t="s">
        <v>227</v>
      </c>
      <c r="D11" s="79">
        <v>403.48</v>
      </c>
      <c r="E11" s="79">
        <v>403.48</v>
      </c>
      <c r="F11" s="78"/>
      <c r="G11" s="30"/>
    </row>
    <row r="12" spans="1:7" ht="24.75" customHeight="1">
      <c r="A12" s="35"/>
      <c r="B12" s="30" t="s">
        <v>225</v>
      </c>
      <c r="C12" s="76" t="s">
        <v>218</v>
      </c>
      <c r="D12" s="79">
        <v>274.41</v>
      </c>
      <c r="E12" s="79">
        <v>274.41</v>
      </c>
      <c r="F12" s="78"/>
      <c r="G12" s="30"/>
    </row>
    <row r="13" spans="1:7" ht="24.75" customHeight="1">
      <c r="A13" s="35"/>
      <c r="B13" s="30" t="s">
        <v>69</v>
      </c>
      <c r="C13" s="30" t="s">
        <v>70</v>
      </c>
      <c r="D13" s="79">
        <v>65.9</v>
      </c>
      <c r="E13" s="83">
        <v>65.9</v>
      </c>
      <c r="F13" s="78"/>
      <c r="G13" s="30"/>
    </row>
    <row r="14" spans="1:7" ht="24.75" customHeight="1">
      <c r="A14" s="35"/>
      <c r="B14" s="30" t="s">
        <v>71</v>
      </c>
      <c r="C14" s="30" t="s">
        <v>229</v>
      </c>
      <c r="D14" s="79">
        <v>65.9</v>
      </c>
      <c r="E14" s="79">
        <v>65.9</v>
      </c>
      <c r="F14" s="78"/>
      <c r="G14" s="30"/>
    </row>
    <row r="15" spans="1:7" ht="24.75" customHeight="1">
      <c r="A15" s="35"/>
      <c r="B15" s="30" t="s">
        <v>228</v>
      </c>
      <c r="C15" s="76" t="s">
        <v>230</v>
      </c>
      <c r="D15" s="79">
        <v>1.96</v>
      </c>
      <c r="E15" s="79">
        <v>1.96</v>
      </c>
      <c r="F15" s="78"/>
      <c r="G15" s="30"/>
    </row>
    <row r="16" spans="1:7" ht="24.75" customHeight="1">
      <c r="A16" s="35"/>
      <c r="B16" s="30" t="s">
        <v>72</v>
      </c>
      <c r="C16" s="30" t="s">
        <v>231</v>
      </c>
      <c r="D16" s="79">
        <v>2.04</v>
      </c>
      <c r="E16" s="79">
        <v>2.04</v>
      </c>
      <c r="F16" s="78"/>
      <c r="G16" s="30"/>
    </row>
    <row r="17" spans="1:7" ht="24.75" customHeight="1">
      <c r="A17" s="35"/>
      <c r="B17" s="30" t="s">
        <v>232</v>
      </c>
      <c r="C17" s="30" t="s">
        <v>234</v>
      </c>
      <c r="D17" s="79">
        <v>44.21</v>
      </c>
      <c r="E17" s="79">
        <v>44.21</v>
      </c>
      <c r="F17" s="78"/>
      <c r="G17" s="30"/>
    </row>
    <row r="18" spans="1:7" ht="24.75" customHeight="1">
      <c r="A18" s="35"/>
      <c r="B18" s="30" t="s">
        <v>233</v>
      </c>
      <c r="C18" s="30" t="s">
        <v>235</v>
      </c>
      <c r="D18" s="79">
        <v>17.68</v>
      </c>
      <c r="E18" s="79">
        <v>17.68</v>
      </c>
      <c r="F18" s="78"/>
      <c r="G18" s="30"/>
    </row>
    <row r="19" spans="1:7" ht="24.75" customHeight="1">
      <c r="A19" s="35"/>
      <c r="B19" s="30" t="s">
        <v>73</v>
      </c>
      <c r="C19" s="30" t="s">
        <v>74</v>
      </c>
      <c r="D19" s="79">
        <v>28.12</v>
      </c>
      <c r="E19" s="83">
        <v>28.12</v>
      </c>
      <c r="F19" s="78"/>
      <c r="G19" s="30"/>
    </row>
    <row r="20" spans="1:7" ht="24.75" customHeight="1">
      <c r="A20" s="35"/>
      <c r="B20" s="30" t="s">
        <v>75</v>
      </c>
      <c r="C20" s="30" t="s">
        <v>76</v>
      </c>
      <c r="D20" s="79">
        <v>28.12</v>
      </c>
      <c r="E20" s="79">
        <v>28.12</v>
      </c>
      <c r="F20" s="78"/>
      <c r="G20" s="30"/>
    </row>
    <row r="21" spans="1:7" ht="24.75" customHeight="1">
      <c r="A21" s="35"/>
      <c r="B21" s="30" t="s">
        <v>77</v>
      </c>
      <c r="C21" s="30" t="s">
        <v>78</v>
      </c>
      <c r="D21" s="79">
        <v>10.71</v>
      </c>
      <c r="E21" s="79">
        <v>10.71</v>
      </c>
      <c r="F21" s="78"/>
      <c r="G21" s="30"/>
    </row>
    <row r="22" spans="1:7" ht="24.75" customHeight="1">
      <c r="A22" s="35"/>
      <c r="B22" s="30" t="s">
        <v>236</v>
      </c>
      <c r="C22" s="30" t="s">
        <v>237</v>
      </c>
      <c r="D22" s="79">
        <v>17.41</v>
      </c>
      <c r="E22" s="79">
        <v>17.41</v>
      </c>
      <c r="F22" s="78"/>
      <c r="G22" s="30"/>
    </row>
    <row r="23" spans="1:7" ht="18.75" customHeight="1">
      <c r="A23" s="35"/>
      <c r="B23" s="112" t="s">
        <v>206</v>
      </c>
      <c r="C23" s="112"/>
      <c r="D23" s="112"/>
      <c r="E23" s="112"/>
      <c r="F23" s="112"/>
      <c r="G23" s="58"/>
    </row>
  </sheetData>
  <sheetProtection/>
  <mergeCells count="10">
    <mergeCell ref="B23:F23"/>
    <mergeCell ref="A1:B1"/>
    <mergeCell ref="B3:E3"/>
    <mergeCell ref="B4:C4"/>
    <mergeCell ref="B2:G2"/>
    <mergeCell ref="F3:G3"/>
    <mergeCell ref="D4:D5"/>
    <mergeCell ref="E4:E5"/>
    <mergeCell ref="F4:F5"/>
    <mergeCell ref="G4:G5"/>
  </mergeCells>
  <printOptions/>
  <pageMargins left="1.4" right="1.35" top="0.31" bottom="0.24" header="0.29" footer="0.2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C31" sqref="C31"/>
    </sheetView>
  </sheetViews>
  <sheetFormatPr defaultColWidth="9.33203125" defaultRowHeight="11.25"/>
  <cols>
    <col min="1" max="1" width="20.66015625" style="33" customWidth="1"/>
    <col min="2" max="2" width="59.16015625" style="33" customWidth="1"/>
    <col min="3" max="3" width="27.33203125" style="33" customWidth="1"/>
    <col min="4" max="16384" width="9.33203125" style="33" customWidth="1"/>
  </cols>
  <sheetData>
    <row r="1" ht="13.5" customHeight="1">
      <c r="A1" s="81" t="s">
        <v>238</v>
      </c>
    </row>
    <row r="2" spans="1:3" ht="21.75" customHeight="1">
      <c r="A2" s="101" t="s">
        <v>174</v>
      </c>
      <c r="B2" s="101"/>
      <c r="C2" s="101"/>
    </row>
    <row r="3" spans="1:3" s="64" customFormat="1" ht="16.5" customHeight="1">
      <c r="A3" s="128" t="s">
        <v>212</v>
      </c>
      <c r="B3" s="129"/>
      <c r="C3" s="66" t="s">
        <v>92</v>
      </c>
    </row>
    <row r="4" spans="1:3" s="65" customFormat="1" ht="14.25" customHeight="1">
      <c r="A4" s="123" t="s">
        <v>93</v>
      </c>
      <c r="B4" s="124"/>
      <c r="C4" s="126" t="s">
        <v>175</v>
      </c>
    </row>
    <row r="5" spans="1:3" s="65" customFormat="1" ht="14.25" customHeight="1">
      <c r="A5" s="61" t="s">
        <v>63</v>
      </c>
      <c r="B5" s="80" t="s">
        <v>64</v>
      </c>
      <c r="C5" s="127"/>
    </row>
    <row r="6" spans="1:3" s="64" customFormat="1" ht="15" customHeight="1">
      <c r="A6" s="62" t="s">
        <v>59</v>
      </c>
      <c r="B6" s="30"/>
      <c r="C6" s="83">
        <v>1117.15</v>
      </c>
    </row>
    <row r="7" spans="1:3" s="64" customFormat="1" ht="15" customHeight="1">
      <c r="A7" s="84" t="s">
        <v>94</v>
      </c>
      <c r="B7" s="84" t="s">
        <v>95</v>
      </c>
      <c r="C7" s="85">
        <v>338.53138199999995</v>
      </c>
    </row>
    <row r="8" spans="1:3" s="64" customFormat="1" ht="15" customHeight="1">
      <c r="A8" s="84" t="s">
        <v>96</v>
      </c>
      <c r="B8" s="84" t="s">
        <v>176</v>
      </c>
      <c r="C8" s="86">
        <v>39.3348</v>
      </c>
    </row>
    <row r="9" spans="1:3" s="64" customFormat="1" ht="15" customHeight="1">
      <c r="A9" s="84" t="s">
        <v>97</v>
      </c>
      <c r="B9" s="84" t="s">
        <v>177</v>
      </c>
      <c r="C9" s="86">
        <v>56.7504</v>
      </c>
    </row>
    <row r="10" spans="1:3" s="64" customFormat="1" ht="15" customHeight="1">
      <c r="A10" s="84" t="s">
        <v>98</v>
      </c>
      <c r="B10" s="84" t="s">
        <v>178</v>
      </c>
      <c r="C10" s="86">
        <v>18.5016</v>
      </c>
    </row>
    <row r="11" spans="1:3" s="64" customFormat="1" ht="15" customHeight="1">
      <c r="A11" s="84" t="s">
        <v>99</v>
      </c>
      <c r="B11" s="84" t="s">
        <v>179</v>
      </c>
      <c r="C11" s="86">
        <v>7.40064</v>
      </c>
    </row>
    <row r="12" spans="1:3" s="64" customFormat="1" ht="15" customHeight="1">
      <c r="A12" s="84" t="s">
        <v>180</v>
      </c>
      <c r="B12" s="84" t="s">
        <v>181</v>
      </c>
      <c r="C12" s="86">
        <v>10.71162</v>
      </c>
    </row>
    <row r="13" spans="1:3" s="64" customFormat="1" ht="15" customHeight="1">
      <c r="A13" s="84" t="s">
        <v>182</v>
      </c>
      <c r="B13" s="84" t="s">
        <v>183</v>
      </c>
      <c r="C13" s="86">
        <v>1.742822</v>
      </c>
    </row>
    <row r="14" spans="1:3" s="64" customFormat="1" ht="15" customHeight="1">
      <c r="A14" s="84" t="s">
        <v>184</v>
      </c>
      <c r="B14" s="84" t="s">
        <v>185</v>
      </c>
      <c r="C14" s="86">
        <v>31.5864</v>
      </c>
    </row>
    <row r="15" spans="1:3" s="64" customFormat="1" ht="15" customHeight="1">
      <c r="A15" s="84" t="s">
        <v>100</v>
      </c>
      <c r="B15" s="84" t="s">
        <v>186</v>
      </c>
      <c r="C15" s="86">
        <v>172.50310000000002</v>
      </c>
    </row>
    <row r="16" spans="1:3" s="64" customFormat="1" ht="15" customHeight="1">
      <c r="A16" s="84" t="s">
        <v>101</v>
      </c>
      <c r="B16" s="84" t="s">
        <v>102</v>
      </c>
      <c r="C16" s="85">
        <v>315.546758</v>
      </c>
    </row>
    <row r="17" spans="1:3" s="64" customFormat="1" ht="15" customHeight="1">
      <c r="A17" s="84" t="s">
        <v>103</v>
      </c>
      <c r="B17" s="84" t="s">
        <v>187</v>
      </c>
      <c r="C17" s="86">
        <v>4</v>
      </c>
    </row>
    <row r="18" spans="1:3" s="64" customFormat="1" ht="15" customHeight="1">
      <c r="A18" s="84" t="s">
        <v>104</v>
      </c>
      <c r="B18" s="84" t="s">
        <v>188</v>
      </c>
      <c r="C18" s="86">
        <v>4.9</v>
      </c>
    </row>
    <row r="19" spans="1:3" s="64" customFormat="1" ht="15" customHeight="1">
      <c r="A19" s="84" t="s">
        <v>239</v>
      </c>
      <c r="B19" s="84" t="s">
        <v>240</v>
      </c>
      <c r="C19" s="86">
        <v>0.5</v>
      </c>
    </row>
    <row r="20" spans="1:3" s="64" customFormat="1" ht="15" customHeight="1">
      <c r="A20" s="84" t="s">
        <v>241</v>
      </c>
      <c r="B20" s="84" t="s">
        <v>242</v>
      </c>
      <c r="C20" s="86">
        <v>0.5</v>
      </c>
    </row>
    <row r="21" spans="1:3" s="64" customFormat="1" ht="15" customHeight="1">
      <c r="A21" s="84" t="s">
        <v>105</v>
      </c>
      <c r="B21" s="84" t="s">
        <v>189</v>
      </c>
      <c r="C21" s="86">
        <v>0.7</v>
      </c>
    </row>
    <row r="22" spans="1:3" s="64" customFormat="1" ht="15" customHeight="1">
      <c r="A22" s="84" t="s">
        <v>106</v>
      </c>
      <c r="B22" s="84" t="s">
        <v>190</v>
      </c>
      <c r="C22" s="86">
        <v>3.367358</v>
      </c>
    </row>
    <row r="23" spans="1:3" s="64" customFormat="1" ht="15" customHeight="1">
      <c r="A23" s="84" t="s">
        <v>107</v>
      </c>
      <c r="B23" s="84" t="s">
        <v>191</v>
      </c>
      <c r="C23" s="86">
        <v>9.188395</v>
      </c>
    </row>
    <row r="24" spans="1:3" s="64" customFormat="1" ht="15" customHeight="1">
      <c r="A24" s="84" t="s">
        <v>108</v>
      </c>
      <c r="B24" s="84" t="s">
        <v>192</v>
      </c>
      <c r="C24" s="86">
        <v>10.9434</v>
      </c>
    </row>
    <row r="25" spans="1:3" s="64" customFormat="1" ht="15" customHeight="1">
      <c r="A25" s="84" t="s">
        <v>193</v>
      </c>
      <c r="B25" s="84" t="s">
        <v>194</v>
      </c>
      <c r="C25" s="86">
        <v>281.447605</v>
      </c>
    </row>
    <row r="26" spans="1:3" s="64" customFormat="1" ht="15" customHeight="1">
      <c r="A26" s="84" t="s">
        <v>109</v>
      </c>
      <c r="B26" s="84" t="s">
        <v>110</v>
      </c>
      <c r="C26" s="85">
        <v>8.7985</v>
      </c>
    </row>
    <row r="27" spans="1:3" s="64" customFormat="1" ht="15" customHeight="1">
      <c r="A27" s="84" t="s">
        <v>111</v>
      </c>
      <c r="B27" s="84" t="s">
        <v>195</v>
      </c>
      <c r="C27" s="86">
        <v>3.998</v>
      </c>
    </row>
    <row r="28" spans="1:3" s="64" customFormat="1" ht="15" customHeight="1">
      <c r="A28" s="84" t="s">
        <v>112</v>
      </c>
      <c r="B28" s="84" t="s">
        <v>196</v>
      </c>
      <c r="C28" s="86">
        <v>0.28800000000000003</v>
      </c>
    </row>
    <row r="29" spans="1:3" s="64" customFormat="1" ht="15" customHeight="1">
      <c r="A29" s="84" t="s">
        <v>197</v>
      </c>
      <c r="B29" s="84" t="s">
        <v>198</v>
      </c>
      <c r="C29" s="86">
        <v>0.030000000000000002</v>
      </c>
    </row>
    <row r="30" spans="1:3" s="64" customFormat="1" ht="15" customHeight="1">
      <c r="A30" s="84" t="s">
        <v>113</v>
      </c>
      <c r="B30" s="84" t="s">
        <v>199</v>
      </c>
      <c r="C30" s="86">
        <v>4.4825</v>
      </c>
    </row>
    <row r="31" spans="1:3" s="64" customFormat="1" ht="15" customHeight="1">
      <c r="A31" s="84" t="s">
        <v>114</v>
      </c>
      <c r="B31" s="84" t="s">
        <v>200</v>
      </c>
      <c r="C31" s="85">
        <v>0.8</v>
      </c>
    </row>
    <row r="32" spans="1:3" s="64" customFormat="1" ht="15" customHeight="1">
      <c r="A32" s="84" t="s">
        <v>115</v>
      </c>
      <c r="B32" s="84" t="s">
        <v>201</v>
      </c>
      <c r="C32" s="86">
        <v>0.8</v>
      </c>
    </row>
    <row r="33" spans="1:3" s="64" customFormat="1" ht="15" customHeight="1">
      <c r="A33" s="84" t="s">
        <v>243</v>
      </c>
      <c r="B33" s="84" t="s">
        <v>244</v>
      </c>
      <c r="C33" s="85">
        <v>404.00502600000004</v>
      </c>
    </row>
    <row r="34" spans="1:3" ht="15" customHeight="1">
      <c r="A34" s="84" t="s">
        <v>245</v>
      </c>
      <c r="B34" s="84" t="s">
        <v>246</v>
      </c>
      <c r="C34" s="86">
        <v>52.9428</v>
      </c>
    </row>
    <row r="35" spans="1:3" ht="15" customHeight="1">
      <c r="A35" s="84" t="s">
        <v>247</v>
      </c>
      <c r="B35" s="84" t="s">
        <v>248</v>
      </c>
      <c r="C35" s="86">
        <v>56.123639999999995</v>
      </c>
    </row>
    <row r="36" spans="1:3" ht="15" customHeight="1">
      <c r="A36" s="84" t="s">
        <v>249</v>
      </c>
      <c r="B36" s="84" t="s">
        <v>250</v>
      </c>
      <c r="C36" s="86">
        <v>21.444</v>
      </c>
    </row>
    <row r="37" spans="1:3" ht="15" customHeight="1">
      <c r="A37" s="84" t="s">
        <v>251</v>
      </c>
      <c r="B37" s="84" t="s">
        <v>252</v>
      </c>
      <c r="C37" s="86">
        <v>25.713</v>
      </c>
    </row>
    <row r="38" spans="1:3" ht="15" customHeight="1">
      <c r="A38" s="84" t="s">
        <v>253</v>
      </c>
      <c r="B38" s="84" t="s">
        <v>254</v>
      </c>
      <c r="C38" s="86">
        <v>10.283999999999999</v>
      </c>
    </row>
    <row r="39" spans="1:3" ht="15" customHeight="1">
      <c r="A39" s="84" t="s">
        <v>255</v>
      </c>
      <c r="B39" s="84" t="s">
        <v>256</v>
      </c>
      <c r="C39" s="86">
        <v>17.407488</v>
      </c>
    </row>
    <row r="40" spans="1:3" ht="15" customHeight="1">
      <c r="A40" s="84" t="s">
        <v>257</v>
      </c>
      <c r="B40" s="84" t="s">
        <v>258</v>
      </c>
      <c r="C40" s="86">
        <v>5.4714979999999995</v>
      </c>
    </row>
    <row r="41" spans="1:3" ht="15" customHeight="1">
      <c r="A41" s="84" t="s">
        <v>259</v>
      </c>
      <c r="B41" s="84" t="s">
        <v>260</v>
      </c>
      <c r="C41" s="86">
        <v>66.8088</v>
      </c>
    </row>
    <row r="42" spans="1:3" ht="15" customHeight="1">
      <c r="A42" s="84" t="s">
        <v>261</v>
      </c>
      <c r="B42" s="84" t="s">
        <v>262</v>
      </c>
      <c r="C42" s="86">
        <v>147.8098</v>
      </c>
    </row>
    <row r="43" spans="1:3" ht="15" customHeight="1">
      <c r="A43" s="84" t="s">
        <v>263</v>
      </c>
      <c r="B43" s="84" t="s">
        <v>264</v>
      </c>
      <c r="C43" s="85">
        <v>47.872452</v>
      </c>
    </row>
    <row r="44" spans="1:3" ht="15" customHeight="1">
      <c r="A44" s="84" t="s">
        <v>265</v>
      </c>
      <c r="B44" s="84" t="s">
        <v>266</v>
      </c>
      <c r="C44" s="86">
        <v>1</v>
      </c>
    </row>
    <row r="45" spans="1:3" ht="15" customHeight="1">
      <c r="A45" s="84" t="s">
        <v>267</v>
      </c>
      <c r="B45" s="84" t="s">
        <v>268</v>
      </c>
      <c r="C45" s="86">
        <v>5.349451999999999</v>
      </c>
    </row>
    <row r="46" spans="1:3" ht="15" customHeight="1">
      <c r="A46" s="84" t="s">
        <v>269</v>
      </c>
      <c r="B46" s="84" t="s">
        <v>270</v>
      </c>
      <c r="C46" s="86">
        <v>14.03363</v>
      </c>
    </row>
    <row r="47" spans="1:3" ht="15" customHeight="1">
      <c r="A47" s="84" t="s">
        <v>271</v>
      </c>
      <c r="B47" s="84" t="s">
        <v>272</v>
      </c>
      <c r="C47" s="86">
        <v>12.903</v>
      </c>
    </row>
    <row r="48" spans="1:3" ht="15" customHeight="1">
      <c r="A48" s="84" t="s">
        <v>273</v>
      </c>
      <c r="B48" s="84" t="s">
        <v>274</v>
      </c>
      <c r="C48" s="86">
        <v>14.586369999999999</v>
      </c>
    </row>
    <row r="49" spans="1:3" ht="15" customHeight="1">
      <c r="A49" s="84" t="s">
        <v>275</v>
      </c>
      <c r="B49" s="84" t="s">
        <v>276</v>
      </c>
      <c r="C49" s="85">
        <v>1.6</v>
      </c>
    </row>
    <row r="50" spans="1:3" ht="15" customHeight="1">
      <c r="A50" s="84" t="s">
        <v>277</v>
      </c>
      <c r="B50" s="84" t="s">
        <v>278</v>
      </c>
      <c r="C50" s="86">
        <v>1.6</v>
      </c>
    </row>
  </sheetData>
  <sheetProtection/>
  <mergeCells count="4">
    <mergeCell ref="A2:C2"/>
    <mergeCell ref="A4:B4"/>
    <mergeCell ref="C4:C5"/>
    <mergeCell ref="A3:B3"/>
  </mergeCells>
  <printOptions/>
  <pageMargins left="0.83" right="0.46" top="0.2362204724409449" bottom="0.1968503937007874" header="0.2362204724409449" footer="0.1574803149606299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D9" sqref="D9"/>
    </sheetView>
  </sheetViews>
  <sheetFormatPr defaultColWidth="9.33203125" defaultRowHeight="11.25"/>
  <cols>
    <col min="1" max="1" width="14.16015625" style="33" customWidth="1"/>
    <col min="2" max="2" width="62.5" style="33" bestFit="1" customWidth="1"/>
    <col min="3" max="6" width="21.5" style="33" customWidth="1"/>
    <col min="7" max="7" width="8.33203125" style="33" customWidth="1"/>
    <col min="8" max="16384" width="9.33203125" style="33" customWidth="1"/>
  </cols>
  <sheetData>
    <row r="1" spans="1:2" ht="20.25" customHeight="1">
      <c r="A1" s="130" t="s">
        <v>204</v>
      </c>
      <c r="B1" s="131"/>
    </row>
    <row r="2" spans="1:7" ht="30" customHeight="1">
      <c r="A2" s="101" t="s">
        <v>203</v>
      </c>
      <c r="B2" s="101"/>
      <c r="C2" s="101"/>
      <c r="D2" s="101"/>
      <c r="E2" s="101"/>
      <c r="F2" s="101"/>
      <c r="G2" s="34"/>
    </row>
    <row r="3" spans="1:7" ht="19.5" customHeight="1">
      <c r="A3" s="132" t="s">
        <v>212</v>
      </c>
      <c r="B3" s="132"/>
      <c r="C3" s="132"/>
      <c r="D3" s="132"/>
      <c r="E3" s="35"/>
      <c r="F3" s="67" t="s">
        <v>57</v>
      </c>
      <c r="G3" s="34"/>
    </row>
    <row r="4" spans="1:6" s="65" customFormat="1" ht="24.75" customHeight="1">
      <c r="A4" s="123" t="s">
        <v>58</v>
      </c>
      <c r="B4" s="124"/>
      <c r="C4" s="126" t="s">
        <v>59</v>
      </c>
      <c r="D4" s="126" t="s">
        <v>60</v>
      </c>
      <c r="E4" s="126" t="s">
        <v>61</v>
      </c>
      <c r="F4" s="126" t="s">
        <v>62</v>
      </c>
    </row>
    <row r="5" spans="1:6" s="65" customFormat="1" ht="24.75" customHeight="1">
      <c r="A5" s="61" t="s">
        <v>63</v>
      </c>
      <c r="B5" s="61" t="s">
        <v>64</v>
      </c>
      <c r="C5" s="127"/>
      <c r="D5" s="127"/>
      <c r="E5" s="127"/>
      <c r="F5" s="127"/>
    </row>
    <row r="6" spans="1:6" s="64" customFormat="1" ht="24.75" customHeight="1">
      <c r="A6" s="30" t="s">
        <v>59</v>
      </c>
      <c r="B6" s="30"/>
      <c r="C6" s="30"/>
      <c r="D6" s="30"/>
      <c r="E6" s="30"/>
      <c r="F6" s="30"/>
    </row>
    <row r="7" spans="1:6" s="64" customFormat="1" ht="24.75" customHeight="1">
      <c r="A7" s="30" t="s">
        <v>79</v>
      </c>
      <c r="B7" s="30" t="s">
        <v>80</v>
      </c>
      <c r="C7" s="30"/>
      <c r="D7" s="30"/>
      <c r="E7" s="30"/>
      <c r="F7" s="30"/>
    </row>
    <row r="8" spans="1:6" s="64" customFormat="1" ht="24.75" customHeight="1">
      <c r="A8" s="30" t="s">
        <v>81</v>
      </c>
      <c r="B8" s="30" t="s">
        <v>82</v>
      </c>
      <c r="C8" s="30"/>
      <c r="D8" s="30"/>
      <c r="E8" s="30"/>
      <c r="F8" s="30"/>
    </row>
    <row r="9" spans="1:6" s="64" customFormat="1" ht="24.75" customHeight="1">
      <c r="A9" s="30" t="s">
        <v>83</v>
      </c>
      <c r="B9" s="30" t="s">
        <v>84</v>
      </c>
      <c r="C9" s="30"/>
      <c r="D9" s="30"/>
      <c r="E9" s="30"/>
      <c r="F9" s="30"/>
    </row>
    <row r="10" spans="1:6" s="64" customFormat="1" ht="24.75" customHeight="1">
      <c r="A10" s="30" t="s">
        <v>85</v>
      </c>
      <c r="B10" s="30" t="s">
        <v>86</v>
      </c>
      <c r="C10" s="30"/>
      <c r="D10" s="30"/>
      <c r="E10" s="30"/>
      <c r="F10" s="30"/>
    </row>
    <row r="11" spans="1:6" s="64" customFormat="1" ht="24.75" customHeight="1">
      <c r="A11" s="30" t="s">
        <v>87</v>
      </c>
      <c r="B11" s="30" t="s">
        <v>88</v>
      </c>
      <c r="C11" s="30"/>
      <c r="D11" s="30"/>
      <c r="E11" s="30"/>
      <c r="F11" s="30"/>
    </row>
    <row r="12" spans="1:6" s="64" customFormat="1" ht="24.75" customHeight="1">
      <c r="A12" s="30" t="s">
        <v>202</v>
      </c>
      <c r="B12" s="30" t="s">
        <v>89</v>
      </c>
      <c r="C12" s="30"/>
      <c r="D12" s="30"/>
      <c r="E12" s="30"/>
      <c r="F12" s="30"/>
    </row>
    <row r="13" spans="1:6" s="64" customFormat="1" ht="24.75" customHeight="1">
      <c r="A13" s="30" t="s">
        <v>90</v>
      </c>
      <c r="B13" s="30" t="s">
        <v>91</v>
      </c>
      <c r="C13" s="30"/>
      <c r="D13" s="30"/>
      <c r="E13" s="30"/>
      <c r="F13" s="30"/>
    </row>
    <row r="14" spans="1:7" ht="27.75" customHeight="1">
      <c r="A14" s="112" t="s">
        <v>208</v>
      </c>
      <c r="B14" s="112"/>
      <c r="C14" s="112"/>
      <c r="D14" s="112"/>
      <c r="E14" s="112"/>
      <c r="F14" s="58"/>
      <c r="G14" s="35"/>
    </row>
  </sheetData>
  <sheetProtection/>
  <mergeCells count="9">
    <mergeCell ref="F4:F5"/>
    <mergeCell ref="A2:F2"/>
    <mergeCell ref="A1:B1"/>
    <mergeCell ref="A14:E14"/>
    <mergeCell ref="A3:D3"/>
    <mergeCell ref="A4:B4"/>
    <mergeCell ref="C4:C5"/>
    <mergeCell ref="D4:D5"/>
    <mergeCell ref="E4:E5"/>
  </mergeCells>
  <printOptions/>
  <pageMargins left="1.51" right="1.18" top="0.7480314960629921" bottom="0.7480314960629921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2"/>
  <sheetViews>
    <sheetView showZeros="0" zoomScalePageLayoutView="0" workbookViewId="0" topLeftCell="A1">
      <selection activeCell="A3" sqref="A3:B3"/>
    </sheetView>
  </sheetViews>
  <sheetFormatPr defaultColWidth="9.33203125" defaultRowHeight="11.25"/>
  <cols>
    <col min="1" max="1" width="32.5" style="33" customWidth="1"/>
    <col min="2" max="2" width="35.83203125" style="33" customWidth="1"/>
    <col min="3" max="3" width="39.83203125" style="33" customWidth="1"/>
    <col min="4" max="16384" width="9.33203125" style="33" customWidth="1"/>
  </cols>
  <sheetData>
    <row r="1" s="70" customFormat="1" ht="24" customHeight="1">
      <c r="A1" s="69" t="s">
        <v>209</v>
      </c>
    </row>
    <row r="2" spans="1:3" ht="36.75" customHeight="1">
      <c r="A2" s="134" t="s">
        <v>139</v>
      </c>
      <c r="B2" s="134"/>
      <c r="C2" s="134"/>
    </row>
    <row r="3" spans="1:3" ht="38.25" customHeight="1">
      <c r="A3" s="132" t="s">
        <v>212</v>
      </c>
      <c r="B3" s="135"/>
      <c r="C3" s="39" t="s">
        <v>128</v>
      </c>
    </row>
    <row r="4" spans="1:3" ht="35.25" customHeight="1">
      <c r="A4" s="136" t="s">
        <v>129</v>
      </c>
      <c r="B4" s="136"/>
      <c r="C4" s="40" t="s">
        <v>205</v>
      </c>
    </row>
    <row r="5" spans="1:3" ht="35.25" customHeight="1">
      <c r="A5" s="137" t="s">
        <v>59</v>
      </c>
      <c r="B5" s="137"/>
      <c r="C5" s="82">
        <v>5.6</v>
      </c>
    </row>
    <row r="6" spans="1:3" ht="35.25" customHeight="1">
      <c r="A6" s="133" t="s">
        <v>130</v>
      </c>
      <c r="B6" s="133"/>
      <c r="C6" s="82">
        <v>4.9</v>
      </c>
    </row>
    <row r="7" spans="1:3" ht="35.25" customHeight="1">
      <c r="A7" s="133" t="s">
        <v>131</v>
      </c>
      <c r="B7" s="133"/>
      <c r="C7" s="82">
        <v>0.7</v>
      </c>
    </row>
    <row r="8" spans="1:3" ht="35.25" customHeight="1">
      <c r="A8" s="133" t="s">
        <v>132</v>
      </c>
      <c r="B8" s="133"/>
      <c r="C8" s="41"/>
    </row>
    <row r="9" spans="1:3" ht="35.25" customHeight="1">
      <c r="A9" s="133" t="s">
        <v>133</v>
      </c>
      <c r="B9" s="133"/>
      <c r="C9" s="41"/>
    </row>
    <row r="10" spans="1:3" ht="35.25" customHeight="1">
      <c r="A10" s="133" t="s">
        <v>134</v>
      </c>
      <c r="B10" s="133"/>
      <c r="C10" s="41"/>
    </row>
    <row r="11" spans="1:3" ht="22.5" customHeight="1">
      <c r="A11" s="112" t="s">
        <v>211</v>
      </c>
      <c r="B11" s="112"/>
      <c r="C11" s="112"/>
    </row>
    <row r="12" ht="20.25">
      <c r="C12" s="71"/>
    </row>
  </sheetData>
  <sheetProtection/>
  <mergeCells count="10">
    <mergeCell ref="A11:C11"/>
    <mergeCell ref="A8:B8"/>
    <mergeCell ref="A9:B9"/>
    <mergeCell ref="A10:B10"/>
    <mergeCell ref="A2:C2"/>
    <mergeCell ref="A3:B3"/>
    <mergeCell ref="A4:B4"/>
    <mergeCell ref="A5:B5"/>
    <mergeCell ref="A6:B6"/>
    <mergeCell ref="A7:B7"/>
  </mergeCells>
  <printOptions horizontalCentered="1"/>
  <pageMargins left="0.984251968503937" right="0.984251968503937" top="1.062992125984252" bottom="1.06299212598425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zhuoyue</cp:lastModifiedBy>
  <cp:lastPrinted>2018-02-22T05:47:09Z</cp:lastPrinted>
  <dcterms:created xsi:type="dcterms:W3CDTF">2017-03-13T02:32:38Z</dcterms:created>
  <dcterms:modified xsi:type="dcterms:W3CDTF">2018-02-24T05:52:11Z</dcterms:modified>
  <cp:category/>
  <cp:version/>
  <cp:contentType/>
  <cp:contentStatus/>
</cp:coreProperties>
</file>