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02 部门支出预算总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<sst xmlns="http://schemas.openxmlformats.org/spreadsheetml/2006/main" count="100" uniqueCount="98">
  <si>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</si>
  <si>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</si>
  <si>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</si>
  <si>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</si>
  <si>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</si>
  <si>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</si>
  <si>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</si>
  <si>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</si>
  <si>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r>
      <t>表0</t>
    </r>
    <r>
      <rPr>
        <sz val="9"/>
        <rFont val="宋体"/>
        <family val="0"/>
      </rPr>
      <t>3：</t>
    </r>
  </si>
  <si>
    <t>2017年一般公共预算支出表</t>
  </si>
  <si>
    <t>208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</si>
  <si>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</si>
  <si>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</si>
  <si>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</si>
  <si>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</si>
  <si>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</si>
  <si>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</si>
  <si>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</si>
  <si>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</si>
  <si>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</si>
  <si>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t>213</t>
  </si>
  <si>
    <t xml:space="preserve">  21301</t>
  </si>
  <si>
    <t xml:space="preserve">    2130101</t>
  </si>
  <si>
    <t xml:space="preserve">    2130102</t>
  </si>
  <si>
    <t xml:space="preserve">    2130104</t>
  </si>
  <si>
    <t xml:space="preserve">    2130106</t>
  </si>
  <si>
    <t xml:space="preserve">    2130108</t>
  </si>
  <si>
    <t xml:space="preserve">    2130109</t>
  </si>
  <si>
    <t xml:space="preserve">    2130110</t>
  </si>
  <si>
    <t xml:space="preserve">    2130111</t>
  </si>
  <si>
    <t xml:space="preserve">    2130112</t>
  </si>
  <si>
    <t xml:space="preserve">    2130120</t>
  </si>
  <si>
    <t xml:space="preserve">    2130122</t>
  </si>
  <si>
    <t xml:space="preserve">    2130125</t>
  </si>
  <si>
    <t xml:space="preserve">    2130135</t>
  </si>
  <si>
    <t xml:space="preserve">    2130199</t>
  </si>
  <si>
    <t xml:space="preserve">  21302</t>
  </si>
  <si>
    <t xml:space="preserve">    2130202</t>
  </si>
  <si>
    <t xml:space="preserve">    2130204</t>
  </si>
  <si>
    <t xml:space="preserve">    2130205</t>
  </si>
  <si>
    <t xml:space="preserve">    2130207</t>
  </si>
  <si>
    <t xml:space="preserve">    2130208</t>
  </si>
  <si>
    <t xml:space="preserve">    2130209</t>
  </si>
  <si>
    <t xml:space="preserve">    2130211</t>
  </si>
  <si>
    <t xml:space="preserve">    2130213</t>
  </si>
  <si>
    <t xml:space="preserve">    2130234</t>
  </si>
  <si>
    <t xml:space="preserve">    2130299</t>
  </si>
  <si>
    <t xml:space="preserve">  21303</t>
  </si>
  <si>
    <t xml:space="preserve">    2130306</t>
  </si>
  <si>
    <t xml:space="preserve">    2130311</t>
  </si>
  <si>
    <t xml:space="preserve">    2130314</t>
  </si>
  <si>
    <t xml:space="preserve">    2130316</t>
  </si>
  <si>
    <t xml:space="preserve">  21399</t>
  </si>
  <si>
    <t xml:space="preserve">    2139999</t>
  </si>
  <si>
    <r>
      <rPr>
        <sz val="9"/>
        <rFont val="宋体"/>
        <family val="0"/>
      </rPr>
      <t>社会保障和就业支出</t>
    </r>
  </si>
  <si>
    <r>
      <t xml:space="preserve">  </t>
    </r>
    <r>
      <rPr>
        <sz val="9"/>
        <rFont val="宋体"/>
        <family val="0"/>
      </rPr>
      <t>行政事业单位离退休</t>
    </r>
  </si>
  <si>
    <r>
      <t xml:space="preserve">    </t>
    </r>
    <r>
      <rPr>
        <sz val="9"/>
        <rFont val="宋体"/>
        <family val="0"/>
      </rPr>
      <t>事业单位离退休</t>
    </r>
  </si>
  <si>
    <r>
      <t xml:space="preserve">    </t>
    </r>
    <r>
      <rPr>
        <sz val="9"/>
        <rFont val="宋体"/>
        <family val="0"/>
      </rPr>
      <t>未归口管理的行政单位离退休</t>
    </r>
  </si>
  <si>
    <r>
      <t xml:space="preserve">    </t>
    </r>
    <r>
      <rPr>
        <sz val="9"/>
        <rFont val="宋体"/>
        <family val="0"/>
      </rPr>
      <t>机关事业单位基本养老保险缴费支出</t>
    </r>
  </si>
  <si>
    <r>
      <t xml:space="preserve">    </t>
    </r>
    <r>
      <rPr>
        <sz val="9"/>
        <rFont val="宋体"/>
        <family val="0"/>
      </rPr>
      <t>机关事业单位职业年金缴费支出</t>
    </r>
  </si>
  <si>
    <r>
      <rPr>
        <sz val="9"/>
        <rFont val="宋体"/>
        <family val="0"/>
      </rPr>
      <t>医疗卫生与计划生育支出</t>
    </r>
  </si>
  <si>
    <r>
      <t xml:space="preserve">  </t>
    </r>
    <r>
      <rPr>
        <sz val="9"/>
        <rFont val="宋体"/>
        <family val="0"/>
      </rPr>
      <t>行政事业单位医疗</t>
    </r>
  </si>
  <si>
    <r>
      <t xml:space="preserve">    </t>
    </r>
    <r>
      <rPr>
        <sz val="9"/>
        <rFont val="宋体"/>
        <family val="0"/>
      </rPr>
      <t>行政单位医疗</t>
    </r>
  </si>
  <si>
    <r>
      <t xml:space="preserve">    </t>
    </r>
    <r>
      <rPr>
        <sz val="9"/>
        <rFont val="宋体"/>
        <family val="0"/>
      </rPr>
      <t>事业单位医疗</t>
    </r>
  </si>
  <si>
    <r>
      <rPr>
        <sz val="9"/>
        <rFont val="宋体"/>
        <family val="0"/>
      </rPr>
      <t>农林水支出</t>
    </r>
  </si>
  <si>
    <r>
      <t xml:space="preserve">  </t>
    </r>
    <r>
      <rPr>
        <sz val="9"/>
        <rFont val="宋体"/>
        <family val="0"/>
      </rPr>
      <t>农业</t>
    </r>
  </si>
  <si>
    <r>
      <t xml:space="preserve">    </t>
    </r>
    <r>
      <rPr>
        <sz val="9"/>
        <rFont val="宋体"/>
        <family val="0"/>
      </rPr>
      <t>行政运行</t>
    </r>
  </si>
  <si>
    <r>
      <t xml:space="preserve">    </t>
    </r>
    <r>
      <rPr>
        <sz val="9"/>
        <rFont val="宋体"/>
        <family val="0"/>
      </rPr>
      <t>一般行政管理事务</t>
    </r>
  </si>
  <si>
    <r>
      <t xml:space="preserve">    </t>
    </r>
    <r>
      <rPr>
        <sz val="9"/>
        <rFont val="宋体"/>
        <family val="0"/>
      </rPr>
      <t>事业运行</t>
    </r>
  </si>
  <si>
    <r>
      <t xml:space="preserve">    </t>
    </r>
    <r>
      <rPr>
        <sz val="9"/>
        <rFont val="宋体"/>
        <family val="0"/>
      </rPr>
      <t>科技转化与推广服务</t>
    </r>
  </si>
  <si>
    <r>
      <t xml:space="preserve">    </t>
    </r>
    <r>
      <rPr>
        <sz val="9"/>
        <rFont val="宋体"/>
        <family val="0"/>
      </rPr>
      <t>病虫害控制</t>
    </r>
  </si>
  <si>
    <r>
      <t xml:space="preserve">    </t>
    </r>
    <r>
      <rPr>
        <sz val="9"/>
        <rFont val="宋体"/>
        <family val="0"/>
      </rPr>
      <t>农产品质量安全</t>
    </r>
  </si>
  <si>
    <r>
      <t xml:space="preserve">    </t>
    </r>
    <r>
      <rPr>
        <sz val="9"/>
        <rFont val="宋体"/>
        <family val="0"/>
      </rPr>
      <t>执法监管</t>
    </r>
  </si>
  <si>
    <r>
      <t xml:space="preserve">    </t>
    </r>
    <r>
      <rPr>
        <sz val="9"/>
        <rFont val="宋体"/>
        <family val="0"/>
      </rPr>
      <t>统计监测与信息服务</t>
    </r>
  </si>
  <si>
    <r>
      <t xml:space="preserve">    </t>
    </r>
    <r>
      <rPr>
        <sz val="9"/>
        <rFont val="宋体"/>
        <family val="0"/>
      </rPr>
      <t>农业行业业务管理</t>
    </r>
  </si>
  <si>
    <r>
      <t xml:space="preserve">    </t>
    </r>
    <r>
      <rPr>
        <sz val="9"/>
        <rFont val="宋体"/>
        <family val="0"/>
      </rPr>
      <t>稳定农民收入补贴</t>
    </r>
  </si>
  <si>
    <r>
      <t xml:space="preserve">    </t>
    </r>
    <r>
      <rPr>
        <sz val="9"/>
        <rFont val="宋体"/>
        <family val="0"/>
      </rPr>
      <t>农业生产资料与技术补贴</t>
    </r>
  </si>
  <si>
    <r>
      <t xml:space="preserve">    </t>
    </r>
    <r>
      <rPr>
        <sz val="9"/>
        <rFont val="宋体"/>
        <family val="0"/>
      </rPr>
      <t>农产品加工与促销</t>
    </r>
  </si>
  <si>
    <r>
      <t xml:space="preserve">    </t>
    </r>
    <r>
      <rPr>
        <sz val="9"/>
        <rFont val="宋体"/>
        <family val="0"/>
      </rPr>
      <t>农业资源保护修复与利用</t>
    </r>
  </si>
  <si>
    <r>
      <t xml:space="preserve">    </t>
    </r>
    <r>
      <rPr>
        <sz val="9"/>
        <rFont val="宋体"/>
        <family val="0"/>
      </rPr>
      <t>其他农业支出</t>
    </r>
  </si>
  <si>
    <r>
      <t xml:space="preserve">  </t>
    </r>
    <r>
      <rPr>
        <sz val="9"/>
        <rFont val="宋体"/>
        <family val="0"/>
      </rPr>
      <t>林业</t>
    </r>
  </si>
  <si>
    <r>
      <t xml:space="preserve">    </t>
    </r>
    <r>
      <rPr>
        <sz val="9"/>
        <rFont val="宋体"/>
        <family val="0"/>
      </rPr>
      <t>林业事业机构</t>
    </r>
  </si>
  <si>
    <r>
      <t xml:space="preserve">    </t>
    </r>
    <r>
      <rPr>
        <sz val="9"/>
        <rFont val="宋体"/>
        <family val="0"/>
      </rPr>
      <t>森林培育</t>
    </r>
  </si>
  <si>
    <r>
      <t xml:space="preserve">    </t>
    </r>
    <r>
      <rPr>
        <sz val="9"/>
        <rFont val="宋体"/>
        <family val="0"/>
      </rPr>
      <t>森林资源管理</t>
    </r>
  </si>
  <si>
    <r>
      <t xml:space="preserve">    </t>
    </r>
    <r>
      <rPr>
        <sz val="9"/>
        <rFont val="宋体"/>
        <family val="0"/>
      </rPr>
      <t>森林资源监测</t>
    </r>
  </si>
  <si>
    <r>
      <t xml:space="preserve">    </t>
    </r>
    <r>
      <rPr>
        <sz val="9"/>
        <rFont val="宋体"/>
        <family val="0"/>
      </rPr>
      <t>森林生态效益补偿</t>
    </r>
  </si>
  <si>
    <r>
      <t xml:space="preserve">    </t>
    </r>
    <r>
      <rPr>
        <sz val="9"/>
        <rFont val="宋体"/>
        <family val="0"/>
      </rPr>
      <t>动植物保护</t>
    </r>
  </si>
  <si>
    <r>
      <t xml:space="preserve">    </t>
    </r>
    <r>
      <rPr>
        <sz val="9"/>
        <rFont val="宋体"/>
        <family val="0"/>
      </rPr>
      <t>林业执法与监督</t>
    </r>
  </si>
  <si>
    <r>
      <t xml:space="preserve">    </t>
    </r>
    <r>
      <rPr>
        <sz val="9"/>
        <rFont val="宋体"/>
        <family val="0"/>
      </rPr>
      <t>林业防灾减灾</t>
    </r>
  </si>
  <si>
    <r>
      <t xml:space="preserve">    </t>
    </r>
    <r>
      <rPr>
        <sz val="9"/>
        <rFont val="宋体"/>
        <family val="0"/>
      </rPr>
      <t>其他林业支出</t>
    </r>
  </si>
  <si>
    <r>
      <t xml:space="preserve">  </t>
    </r>
    <r>
      <rPr>
        <sz val="9"/>
        <rFont val="宋体"/>
        <family val="0"/>
      </rPr>
      <t>水利</t>
    </r>
  </si>
  <si>
    <r>
      <t xml:space="preserve">    </t>
    </r>
    <r>
      <rPr>
        <sz val="9"/>
        <rFont val="宋体"/>
        <family val="0"/>
      </rPr>
      <t>水利工程运行与维护</t>
    </r>
  </si>
  <si>
    <r>
      <t xml:space="preserve">    </t>
    </r>
    <r>
      <rPr>
        <sz val="9"/>
        <rFont val="宋体"/>
        <family val="0"/>
      </rPr>
      <t>水资源节约管理与保护</t>
    </r>
  </si>
  <si>
    <r>
      <t xml:space="preserve">    </t>
    </r>
    <r>
      <rPr>
        <sz val="9"/>
        <rFont val="宋体"/>
        <family val="0"/>
      </rPr>
      <t>防汛</t>
    </r>
  </si>
  <si>
    <r>
      <t xml:space="preserve">    </t>
    </r>
    <r>
      <rPr>
        <sz val="9"/>
        <rFont val="宋体"/>
        <family val="0"/>
      </rPr>
      <t>农田水利</t>
    </r>
  </si>
  <si>
    <r>
      <t xml:space="preserve">  </t>
    </r>
    <r>
      <rPr>
        <sz val="9"/>
        <rFont val="宋体"/>
        <family val="0"/>
      </rPr>
      <t>其他农林水支出</t>
    </r>
  </si>
  <si>
    <r>
      <t xml:space="preserve">    </t>
    </r>
    <r>
      <rPr>
        <sz val="9"/>
        <rFont val="宋体"/>
        <family val="0"/>
      </rPr>
      <t>其他农林水支出</t>
    </r>
  </si>
  <si>
    <t>单位名称：杭州市西湖区农业局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</si>
</sst>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1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10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9"/>
      <name val="Calibri"/>
      <family val="0"/>
    </font>
    <font>
      <b/>
      <sz val="9"/>
      <name val="Cambria"/>
      <family val="0"/>
    </font>
    <font>
      <sz val="9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39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left" vertical="center" wrapText="1"/>
      <protection/>
    </xf>
    <xf numFmtId="49" fontId="3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>
      <alignment/>
    </xf>
    <xf numFmtId="4" fontId="40" fillId="0" borderId="10" xfId="0" applyNumberFormat="1" applyFont="1" applyFill="1" applyBorder="1" applyAlignment="1" applyProtection="1">
      <alignment horizontal="right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34">
      <selection activeCell="F19" sqref="F19"/>
    </sheetView>
  </sheetViews>
  <sheetFormatPr defaultColWidth="9.33203125" defaultRowHeight="11.25"/>
  <cols>
    <col min="1" max="1" width="1.83203125" style="0" customWidth="1"/>
    <col min="2" max="2" width="14.16015625" style="0" customWidth="1"/>
    <col min="3" max="3" width="34.5" style="0" customWidth="1"/>
    <col min="4" max="4" width="13.16015625" style="0" customWidth="1"/>
    <col min="5" max="5" width="15" style="0" customWidth="1"/>
    <col min="6" max="6" width="14" style="0" customWidth="1"/>
    <col min="7" max="7" width="14.16015625" style="0" customWidth="1"/>
    <col min="8" max="8" width="8.33203125" style="0" customWidth="1"/>
  </cols>
  <sheetData>
    <row r="1" spans="1:2" ht="19.5" customHeight="1">
      <c r="A1" s="12" t="s">
        <v>8</v>
      </c>
      <c r="B1" s="12"/>
    </row>
    <row r="2" spans="1:8" ht="19.5" customHeight="1">
      <c r="A2" s="1"/>
      <c r="B2" s="13" t="s">
        <v>9</v>
      </c>
      <c r="C2" s="13"/>
      <c r="D2" s="13"/>
      <c r="E2" s="13"/>
      <c r="F2" s="13"/>
      <c r="G2" s="13"/>
      <c r="H2" s="1"/>
    </row>
    <row r="3" spans="1:8" ht="14.25" customHeight="1">
      <c r="A3" s="1"/>
      <c r="B3" s="13"/>
      <c r="C3" s="13"/>
      <c r="D3" s="13"/>
      <c r="E3" s="13"/>
      <c r="F3" s="13"/>
      <c r="G3" s="13"/>
      <c r="H3" s="1"/>
    </row>
    <row r="4" spans="1:8" ht="14.25" customHeight="1">
      <c r="A4" s="1"/>
      <c r="B4" s="1"/>
      <c r="C4" s="1"/>
      <c r="D4" s="2"/>
      <c r="E4" s="2"/>
      <c r="F4" s="2"/>
      <c r="G4" s="1"/>
      <c r="H4" s="1"/>
    </row>
    <row r="5" spans="1:8" ht="19.5" customHeight="1">
      <c r="A5" s="1"/>
      <c r="B5" s="14" t="s">
        <v>97</v>
      </c>
      <c r="C5" s="14"/>
      <c r="D5" s="14"/>
      <c r="E5" s="14"/>
      <c r="F5" s="2"/>
      <c r="G5" s="3" t="s">
        <v>0</v>
      </c>
      <c r="H5" s="1"/>
    </row>
    <row r="6" spans="1:8" ht="18.75" customHeight="1">
      <c r="A6" s="1"/>
      <c r="B6" s="15" t="s">
        <v>1</v>
      </c>
      <c r="C6" s="15"/>
      <c r="D6" s="16" t="s">
        <v>2</v>
      </c>
      <c r="E6" s="16" t="s">
        <v>3</v>
      </c>
      <c r="F6" s="16" t="s">
        <v>4</v>
      </c>
      <c r="G6" s="15" t="s">
        <v>5</v>
      </c>
      <c r="H6" s="1"/>
    </row>
    <row r="7" spans="1:8" ht="18.75" customHeight="1">
      <c r="A7" s="1"/>
      <c r="B7" s="4" t="s">
        <v>6</v>
      </c>
      <c r="C7" s="4" t="s">
        <v>7</v>
      </c>
      <c r="D7" s="16"/>
      <c r="E7" s="16"/>
      <c r="F7" s="16"/>
      <c r="G7" s="15"/>
      <c r="H7" s="1"/>
    </row>
    <row r="8" spans="1:8" ht="18.75" customHeight="1">
      <c r="A8" s="1"/>
      <c r="B8" s="11" t="s">
        <v>2</v>
      </c>
      <c r="C8" s="11"/>
      <c r="D8" s="5">
        <f>E8+F8</f>
        <v>6847.143564</v>
      </c>
      <c r="E8" s="5">
        <f>E9+E15+E19</f>
        <v>2812.2335639999997</v>
      </c>
      <c r="F8" s="5">
        <f>F9+F15+F19</f>
        <v>4034.91</v>
      </c>
      <c r="G8" s="6"/>
      <c r="H8" s="1"/>
    </row>
    <row r="9" spans="1:8" ht="18.75" customHeight="1">
      <c r="A9" s="2"/>
      <c r="B9" s="17" t="s">
        <v>10</v>
      </c>
      <c r="C9" s="18" t="s">
        <v>54</v>
      </c>
      <c r="D9" s="8">
        <f>E9+F9</f>
        <v>290.52346</v>
      </c>
      <c r="E9" s="20">
        <v>290.52346</v>
      </c>
      <c r="F9" s="20"/>
      <c r="G9" s="6"/>
      <c r="H9" s="2"/>
    </row>
    <row r="10" spans="1:8" ht="18.75" customHeight="1">
      <c r="A10" s="2"/>
      <c r="B10" s="17" t="s">
        <v>11</v>
      </c>
      <c r="C10" s="18" t="s">
        <v>55</v>
      </c>
      <c r="D10" s="8">
        <f aca="true" t="shared" si="0" ref="D10:D52">E10+F10</f>
        <v>290.52346</v>
      </c>
      <c r="E10" s="20">
        <v>290.52346</v>
      </c>
      <c r="F10" s="20"/>
      <c r="G10" s="6"/>
      <c r="H10" s="2"/>
    </row>
    <row r="11" spans="1:8" ht="18.75" customHeight="1">
      <c r="A11" s="2"/>
      <c r="B11" s="17" t="s">
        <v>12</v>
      </c>
      <c r="C11" s="18" t="s">
        <v>56</v>
      </c>
      <c r="D11" s="8">
        <f t="shared" si="0"/>
        <v>58.19000000000001</v>
      </c>
      <c r="E11" s="20">
        <v>58.19000000000001</v>
      </c>
      <c r="F11" s="20"/>
      <c r="G11" s="6"/>
      <c r="H11" s="2"/>
    </row>
    <row r="12" spans="1:8" ht="18.75" customHeight="1">
      <c r="A12" s="2"/>
      <c r="B12" s="17" t="s">
        <v>13</v>
      </c>
      <c r="C12" s="18" t="s">
        <v>57</v>
      </c>
      <c r="D12" s="8">
        <f t="shared" si="0"/>
        <v>49.85305999999999</v>
      </c>
      <c r="E12" s="20">
        <v>49.85305999999999</v>
      </c>
      <c r="F12" s="20"/>
      <c r="G12" s="6"/>
      <c r="H12" s="2"/>
    </row>
    <row r="13" spans="1:8" ht="18.75" customHeight="1">
      <c r="A13" s="2"/>
      <c r="B13" s="17" t="s">
        <v>14</v>
      </c>
      <c r="C13" s="18" t="s">
        <v>58</v>
      </c>
      <c r="D13" s="8">
        <f t="shared" si="0"/>
        <v>130.33800000000002</v>
      </c>
      <c r="E13" s="20">
        <v>130.33800000000002</v>
      </c>
      <c r="F13" s="20"/>
      <c r="G13" s="6"/>
      <c r="H13" s="2"/>
    </row>
    <row r="14" spans="1:8" ht="18.75" customHeight="1">
      <c r="A14" s="2"/>
      <c r="B14" s="17" t="s">
        <v>15</v>
      </c>
      <c r="C14" s="18" t="s">
        <v>59</v>
      </c>
      <c r="D14" s="8">
        <f t="shared" si="0"/>
        <v>52.142399999999995</v>
      </c>
      <c r="E14" s="20">
        <v>52.142399999999995</v>
      </c>
      <c r="F14" s="20"/>
      <c r="G14" s="6"/>
      <c r="H14" s="2"/>
    </row>
    <row r="15" spans="1:8" ht="18.75" customHeight="1">
      <c r="A15" s="2"/>
      <c r="B15" s="17" t="s">
        <v>16</v>
      </c>
      <c r="C15" s="18" t="s">
        <v>60</v>
      </c>
      <c r="D15" s="8">
        <f t="shared" si="0"/>
        <v>93.490104</v>
      </c>
      <c r="E15" s="20">
        <v>93.490104</v>
      </c>
      <c r="F15" s="20"/>
      <c r="G15" s="6"/>
      <c r="H15" s="2"/>
    </row>
    <row r="16" spans="1:8" ht="18.75" customHeight="1">
      <c r="A16" s="2"/>
      <c r="B16" s="17" t="s">
        <v>17</v>
      </c>
      <c r="C16" s="18" t="s">
        <v>61</v>
      </c>
      <c r="D16" s="8">
        <f t="shared" si="0"/>
        <v>93.490104</v>
      </c>
      <c r="E16" s="20">
        <v>93.490104</v>
      </c>
      <c r="F16" s="20"/>
      <c r="G16" s="6"/>
      <c r="H16" s="2"/>
    </row>
    <row r="17" spans="1:8" ht="18.75" customHeight="1">
      <c r="A17" s="2"/>
      <c r="B17" s="17" t="s">
        <v>18</v>
      </c>
      <c r="C17" s="18" t="s">
        <v>62</v>
      </c>
      <c r="D17" s="8">
        <f t="shared" si="0"/>
        <v>30.387959999999996</v>
      </c>
      <c r="E17" s="20">
        <v>30.387959999999996</v>
      </c>
      <c r="F17" s="20"/>
      <c r="G17" s="6"/>
      <c r="H17" s="2"/>
    </row>
    <row r="18" spans="1:8" ht="18.75" customHeight="1">
      <c r="A18" s="2"/>
      <c r="B18" s="17" t="s">
        <v>19</v>
      </c>
      <c r="C18" s="18" t="s">
        <v>63</v>
      </c>
      <c r="D18" s="8">
        <f t="shared" si="0"/>
        <v>63.102144</v>
      </c>
      <c r="E18" s="20">
        <v>63.102144</v>
      </c>
      <c r="F18" s="20"/>
      <c r="G18" s="6"/>
      <c r="H18" s="2"/>
    </row>
    <row r="19" spans="1:8" ht="18.75" customHeight="1">
      <c r="A19" s="2"/>
      <c r="B19" s="17" t="s">
        <v>20</v>
      </c>
      <c r="C19" s="18" t="s">
        <v>64</v>
      </c>
      <c r="D19" s="8">
        <f t="shared" si="0"/>
        <v>6463.129999999999</v>
      </c>
      <c r="E19" s="8">
        <f>E20+E35+E46+E51</f>
        <v>2428.22</v>
      </c>
      <c r="F19" s="8">
        <f>F20+F35+F46+F51</f>
        <v>4034.91</v>
      </c>
      <c r="G19" s="6"/>
      <c r="H19" s="2"/>
    </row>
    <row r="20" spans="1:8" ht="18.75" customHeight="1">
      <c r="A20" s="2"/>
      <c r="B20" s="17" t="s">
        <v>21</v>
      </c>
      <c r="C20" s="18" t="s">
        <v>65</v>
      </c>
      <c r="D20" s="8">
        <f t="shared" si="0"/>
        <v>2872.74</v>
      </c>
      <c r="E20" s="8">
        <v>1696.86</v>
      </c>
      <c r="F20" s="20">
        <v>1175.88</v>
      </c>
      <c r="G20" s="6"/>
      <c r="H20" s="2"/>
    </row>
    <row r="21" spans="1:8" ht="18.75" customHeight="1">
      <c r="A21" s="2"/>
      <c r="B21" s="17" t="s">
        <v>22</v>
      </c>
      <c r="C21" s="18" t="s">
        <v>66</v>
      </c>
      <c r="D21" s="8">
        <f t="shared" si="0"/>
        <v>944.21</v>
      </c>
      <c r="E21" s="20">
        <v>944.21</v>
      </c>
      <c r="G21" s="6"/>
      <c r="H21" s="2"/>
    </row>
    <row r="22" spans="1:8" ht="18.75" customHeight="1">
      <c r="A22" s="2"/>
      <c r="B22" s="17" t="s">
        <v>23</v>
      </c>
      <c r="C22" s="18" t="s">
        <v>67</v>
      </c>
      <c r="D22" s="8">
        <f t="shared" si="0"/>
        <v>50</v>
      </c>
      <c r="E22" s="8"/>
      <c r="F22" s="20">
        <v>50</v>
      </c>
      <c r="G22" s="6"/>
      <c r="H22" s="2"/>
    </row>
    <row r="23" spans="1:8" ht="18.75" customHeight="1">
      <c r="A23" s="2"/>
      <c r="B23" s="17" t="s">
        <v>24</v>
      </c>
      <c r="C23" s="18" t="s">
        <v>68</v>
      </c>
      <c r="D23" s="8">
        <f t="shared" si="0"/>
        <v>752.65</v>
      </c>
      <c r="E23" s="20">
        <v>752.65</v>
      </c>
      <c r="F23" s="19"/>
      <c r="G23" s="6"/>
      <c r="H23" s="2"/>
    </row>
    <row r="24" spans="1:8" ht="18.75" customHeight="1">
      <c r="A24" s="2"/>
      <c r="B24" s="17" t="s">
        <v>25</v>
      </c>
      <c r="C24" s="18" t="s">
        <v>69</v>
      </c>
      <c r="D24" s="8">
        <f t="shared" si="0"/>
        <v>204.24</v>
      </c>
      <c r="E24" s="8"/>
      <c r="F24" s="20">
        <v>204.24</v>
      </c>
      <c r="G24" s="6"/>
      <c r="H24" s="2"/>
    </row>
    <row r="25" spans="1:8" ht="18.75" customHeight="1">
      <c r="A25" s="2"/>
      <c r="B25" s="17" t="s">
        <v>26</v>
      </c>
      <c r="C25" s="18" t="s">
        <v>70</v>
      </c>
      <c r="D25" s="8">
        <f t="shared" si="0"/>
        <v>204</v>
      </c>
      <c r="E25" s="8"/>
      <c r="F25" s="20">
        <v>204</v>
      </c>
      <c r="G25" s="6"/>
      <c r="H25" s="2"/>
    </row>
    <row r="26" spans="1:8" ht="18.75" customHeight="1">
      <c r="A26" s="2"/>
      <c r="B26" s="17" t="s">
        <v>27</v>
      </c>
      <c r="C26" s="18" t="s">
        <v>71</v>
      </c>
      <c r="D26" s="8">
        <f t="shared" si="0"/>
        <v>89.36</v>
      </c>
      <c r="E26" s="8"/>
      <c r="F26" s="20">
        <v>89.36</v>
      </c>
      <c r="G26" s="6"/>
      <c r="H26" s="2"/>
    </row>
    <row r="27" spans="1:8" ht="18.75" customHeight="1">
      <c r="A27" s="2"/>
      <c r="B27" s="17" t="s">
        <v>28</v>
      </c>
      <c r="C27" s="18" t="s">
        <v>72</v>
      </c>
      <c r="D27" s="8">
        <f t="shared" si="0"/>
        <v>7</v>
      </c>
      <c r="E27" s="8"/>
      <c r="F27" s="20">
        <v>7</v>
      </c>
      <c r="G27" s="6"/>
      <c r="H27" s="2"/>
    </row>
    <row r="28" spans="1:8" ht="18.75" customHeight="1">
      <c r="A28" s="2"/>
      <c r="B28" s="17" t="s">
        <v>29</v>
      </c>
      <c r="C28" s="18" t="s">
        <v>73</v>
      </c>
      <c r="D28" s="8">
        <f t="shared" si="0"/>
        <v>8.38</v>
      </c>
      <c r="E28" s="8"/>
      <c r="F28" s="20">
        <v>8.38</v>
      </c>
      <c r="G28" s="6"/>
      <c r="H28" s="2"/>
    </row>
    <row r="29" spans="1:8" ht="18.75" customHeight="1">
      <c r="A29" s="2"/>
      <c r="B29" s="17" t="s">
        <v>30</v>
      </c>
      <c r="C29" s="18" t="s">
        <v>74</v>
      </c>
      <c r="D29" s="8">
        <f t="shared" si="0"/>
        <v>412.5</v>
      </c>
      <c r="E29" s="8"/>
      <c r="F29" s="20">
        <v>412.5</v>
      </c>
      <c r="G29" s="6"/>
      <c r="H29" s="2"/>
    </row>
    <row r="30" spans="1:8" ht="18.75" customHeight="1">
      <c r="A30" s="2"/>
      <c r="B30" s="17" t="s">
        <v>31</v>
      </c>
      <c r="C30" s="18" t="s">
        <v>75</v>
      </c>
      <c r="D30" s="8">
        <f t="shared" si="0"/>
        <v>91</v>
      </c>
      <c r="E30" s="8"/>
      <c r="F30" s="20">
        <v>91</v>
      </c>
      <c r="G30" s="6"/>
      <c r="H30" s="2"/>
    </row>
    <row r="31" spans="1:8" ht="18.75" customHeight="1">
      <c r="A31" s="2"/>
      <c r="B31" s="17" t="s">
        <v>32</v>
      </c>
      <c r="C31" s="18" t="s">
        <v>76</v>
      </c>
      <c r="D31" s="8">
        <f t="shared" si="0"/>
        <v>52</v>
      </c>
      <c r="E31" s="8"/>
      <c r="F31" s="20">
        <v>52</v>
      </c>
      <c r="G31" s="6"/>
      <c r="H31" s="2"/>
    </row>
    <row r="32" spans="1:8" ht="18.75" customHeight="1">
      <c r="A32" s="2"/>
      <c r="B32" s="17" t="s">
        <v>33</v>
      </c>
      <c r="C32" s="18" t="s">
        <v>77</v>
      </c>
      <c r="D32" s="8">
        <f t="shared" si="0"/>
        <v>13.3</v>
      </c>
      <c r="E32" s="8"/>
      <c r="F32" s="20">
        <v>13.3</v>
      </c>
      <c r="G32" s="6"/>
      <c r="H32" s="2"/>
    </row>
    <row r="33" spans="1:8" ht="18.75" customHeight="1">
      <c r="A33" s="2"/>
      <c r="B33" s="17" t="s">
        <v>34</v>
      </c>
      <c r="C33" s="18" t="s">
        <v>78</v>
      </c>
      <c r="D33" s="8">
        <f t="shared" si="0"/>
        <v>6.1</v>
      </c>
      <c r="E33" s="8"/>
      <c r="F33" s="20">
        <v>6.1</v>
      </c>
      <c r="G33" s="6"/>
      <c r="H33" s="2"/>
    </row>
    <row r="34" spans="1:8" ht="18.75" customHeight="1">
      <c r="A34" s="2"/>
      <c r="B34" s="17" t="s">
        <v>35</v>
      </c>
      <c r="C34" s="18" t="s">
        <v>79</v>
      </c>
      <c r="D34" s="8">
        <f t="shared" si="0"/>
        <v>38</v>
      </c>
      <c r="E34" s="8"/>
      <c r="F34" s="20">
        <v>38</v>
      </c>
      <c r="G34" s="6"/>
      <c r="H34" s="2"/>
    </row>
    <row r="35" spans="1:8" ht="18.75" customHeight="1">
      <c r="A35" s="2"/>
      <c r="B35" s="17" t="s">
        <v>36</v>
      </c>
      <c r="C35" s="18" t="s">
        <v>80</v>
      </c>
      <c r="D35" s="8">
        <f t="shared" si="0"/>
        <v>941.72</v>
      </c>
      <c r="E35" s="8">
        <v>216.19</v>
      </c>
      <c r="F35" s="20">
        <v>725.53</v>
      </c>
      <c r="G35" s="6"/>
      <c r="H35" s="2"/>
    </row>
    <row r="36" spans="1:8" ht="18.75" customHeight="1">
      <c r="A36" s="2"/>
      <c r="B36" s="17" t="s">
        <v>37</v>
      </c>
      <c r="C36" s="18" t="s">
        <v>67</v>
      </c>
      <c r="D36" s="8">
        <f t="shared" si="0"/>
        <v>25</v>
      </c>
      <c r="E36" s="8"/>
      <c r="F36" s="20">
        <v>25</v>
      </c>
      <c r="G36" s="6"/>
      <c r="H36" s="2"/>
    </row>
    <row r="37" spans="1:8" ht="18.75" customHeight="1">
      <c r="A37" s="2"/>
      <c r="B37" s="17" t="s">
        <v>38</v>
      </c>
      <c r="C37" s="18" t="s">
        <v>81</v>
      </c>
      <c r="D37" s="8">
        <f t="shared" si="0"/>
        <v>216.19</v>
      </c>
      <c r="E37" s="20">
        <v>216.19</v>
      </c>
      <c r="F37" s="20"/>
      <c r="G37" s="6"/>
      <c r="H37" s="2"/>
    </row>
    <row r="38" spans="1:8" ht="18.75" customHeight="1">
      <c r="A38" s="2"/>
      <c r="B38" s="17" t="s">
        <v>39</v>
      </c>
      <c r="C38" s="18" t="s">
        <v>82</v>
      </c>
      <c r="D38" s="8">
        <f t="shared" si="0"/>
        <v>132</v>
      </c>
      <c r="E38" s="8"/>
      <c r="F38" s="20">
        <v>132</v>
      </c>
      <c r="G38" s="6"/>
      <c r="H38" s="2"/>
    </row>
    <row r="39" spans="1:8" ht="18.75" customHeight="1">
      <c r="A39" s="2"/>
      <c r="B39" s="17" t="s">
        <v>40</v>
      </c>
      <c r="C39" s="18" t="s">
        <v>83</v>
      </c>
      <c r="D39" s="8">
        <f t="shared" si="0"/>
        <v>219</v>
      </c>
      <c r="E39" s="8"/>
      <c r="F39" s="20">
        <v>219</v>
      </c>
      <c r="G39" s="6"/>
      <c r="H39" s="2"/>
    </row>
    <row r="40" spans="1:8" ht="18.75" customHeight="1">
      <c r="A40" s="2"/>
      <c r="B40" s="17" t="s">
        <v>41</v>
      </c>
      <c r="C40" s="18" t="s">
        <v>84</v>
      </c>
      <c r="D40" s="8">
        <f t="shared" si="0"/>
        <v>26</v>
      </c>
      <c r="E40" s="8"/>
      <c r="F40" s="20">
        <v>26</v>
      </c>
      <c r="G40" s="6"/>
      <c r="H40" s="2"/>
    </row>
    <row r="41" spans="1:8" ht="18.75" customHeight="1">
      <c r="A41" s="2"/>
      <c r="B41" s="17" t="s">
        <v>42</v>
      </c>
      <c r="C41" s="18" t="s">
        <v>85</v>
      </c>
      <c r="D41" s="8">
        <f t="shared" si="0"/>
        <v>156.030625</v>
      </c>
      <c r="E41" s="8"/>
      <c r="F41" s="20">
        <v>156.030625</v>
      </c>
      <c r="G41" s="6"/>
      <c r="H41" s="2"/>
    </row>
    <row r="42" spans="1:8" ht="18.75" customHeight="1">
      <c r="A42" s="2"/>
      <c r="B42" s="17" t="s">
        <v>43</v>
      </c>
      <c r="C42" s="18" t="s">
        <v>86</v>
      </c>
      <c r="D42" s="8">
        <f t="shared" si="0"/>
        <v>8</v>
      </c>
      <c r="E42" s="8"/>
      <c r="F42" s="20">
        <v>8</v>
      </c>
      <c r="G42" s="6"/>
      <c r="H42" s="2"/>
    </row>
    <row r="43" spans="1:8" ht="18.75" customHeight="1">
      <c r="A43" s="2"/>
      <c r="B43" s="17" t="s">
        <v>44</v>
      </c>
      <c r="C43" s="18" t="s">
        <v>87</v>
      </c>
      <c r="D43" s="8">
        <f t="shared" si="0"/>
        <v>27.5</v>
      </c>
      <c r="E43" s="8"/>
      <c r="F43" s="20">
        <v>27.5</v>
      </c>
      <c r="G43" s="6"/>
      <c r="H43" s="2"/>
    </row>
    <row r="44" spans="1:8" ht="18.75" customHeight="1">
      <c r="A44" s="2"/>
      <c r="B44" s="17" t="s">
        <v>45</v>
      </c>
      <c r="C44" s="18" t="s">
        <v>88</v>
      </c>
      <c r="D44" s="8">
        <f t="shared" si="0"/>
        <v>82</v>
      </c>
      <c r="E44" s="8"/>
      <c r="F44" s="20">
        <v>82</v>
      </c>
      <c r="G44" s="6"/>
      <c r="H44" s="2"/>
    </row>
    <row r="45" spans="1:8" ht="18.75" customHeight="1">
      <c r="A45" s="2"/>
      <c r="B45" s="17" t="s">
        <v>46</v>
      </c>
      <c r="C45" s="18" t="s">
        <v>89</v>
      </c>
      <c r="D45" s="8">
        <f t="shared" si="0"/>
        <v>50</v>
      </c>
      <c r="E45" s="8"/>
      <c r="F45" s="20">
        <v>50</v>
      </c>
      <c r="G45" s="6"/>
      <c r="H45" s="2"/>
    </row>
    <row r="46" spans="1:8" ht="18.75" customHeight="1">
      <c r="A46" s="2"/>
      <c r="B46" s="17" t="s">
        <v>47</v>
      </c>
      <c r="C46" s="18" t="s">
        <v>90</v>
      </c>
      <c r="D46" s="8">
        <f t="shared" si="0"/>
        <v>1677.67</v>
      </c>
      <c r="E46" s="8">
        <v>515.17</v>
      </c>
      <c r="F46" s="20">
        <v>1162.5</v>
      </c>
      <c r="G46" s="6"/>
      <c r="H46" s="2"/>
    </row>
    <row r="47" spans="1:8" ht="18.75" customHeight="1">
      <c r="A47" s="2"/>
      <c r="B47" s="17" t="s">
        <v>48</v>
      </c>
      <c r="C47" s="18" t="s">
        <v>91</v>
      </c>
      <c r="D47" s="8">
        <f t="shared" si="0"/>
        <v>1066</v>
      </c>
      <c r="E47" s="8"/>
      <c r="F47" s="20">
        <v>1066</v>
      </c>
      <c r="G47" s="6"/>
      <c r="H47" s="2"/>
    </row>
    <row r="48" spans="1:8" ht="18.75" customHeight="1">
      <c r="A48" s="2"/>
      <c r="B48" s="17" t="s">
        <v>49</v>
      </c>
      <c r="C48" s="18" t="s">
        <v>92</v>
      </c>
      <c r="D48" s="8">
        <f t="shared" si="0"/>
        <v>515.17</v>
      </c>
      <c r="E48" s="21">
        <v>515.17</v>
      </c>
      <c r="F48" s="19"/>
      <c r="G48" s="6"/>
      <c r="H48" s="2"/>
    </row>
    <row r="49" spans="1:8" ht="18.75" customHeight="1">
      <c r="A49" s="2"/>
      <c r="B49" s="17" t="s">
        <v>50</v>
      </c>
      <c r="C49" s="18" t="s">
        <v>93</v>
      </c>
      <c r="D49" s="8">
        <f t="shared" si="0"/>
        <v>76.5</v>
      </c>
      <c r="E49" s="8"/>
      <c r="F49" s="20">
        <v>76.5</v>
      </c>
      <c r="G49" s="6"/>
      <c r="H49" s="2"/>
    </row>
    <row r="50" spans="1:8" ht="18.75" customHeight="1">
      <c r="A50" s="2"/>
      <c r="B50" s="17" t="s">
        <v>51</v>
      </c>
      <c r="C50" s="18" t="s">
        <v>94</v>
      </c>
      <c r="D50" s="8">
        <f t="shared" si="0"/>
        <v>20</v>
      </c>
      <c r="E50" s="8"/>
      <c r="F50" s="20">
        <v>20</v>
      </c>
      <c r="G50" s="6"/>
      <c r="H50" s="2"/>
    </row>
    <row r="51" spans="1:8" ht="18.75" customHeight="1">
      <c r="A51" s="2"/>
      <c r="B51" s="17" t="s">
        <v>52</v>
      </c>
      <c r="C51" s="18" t="s">
        <v>95</v>
      </c>
      <c r="D51" s="8">
        <f t="shared" si="0"/>
        <v>971</v>
      </c>
      <c r="E51" s="8"/>
      <c r="F51" s="20">
        <v>971</v>
      </c>
      <c r="G51" s="6"/>
      <c r="H51" s="2"/>
    </row>
    <row r="52" spans="1:8" ht="18.75" customHeight="1">
      <c r="A52" s="2"/>
      <c r="B52" s="17" t="s">
        <v>53</v>
      </c>
      <c r="C52" s="9" t="s">
        <v>96</v>
      </c>
      <c r="D52" s="8">
        <f t="shared" si="0"/>
        <v>971</v>
      </c>
      <c r="E52" s="8"/>
      <c r="F52" s="20">
        <v>971</v>
      </c>
      <c r="G52" s="6"/>
      <c r="H52" s="2"/>
    </row>
    <row r="53" spans="1:8" ht="18.75" customHeight="1">
      <c r="A53" s="2"/>
      <c r="B53" s="7"/>
      <c r="C53" s="9"/>
      <c r="D53" s="8"/>
      <c r="E53" s="8"/>
      <c r="F53" s="8"/>
      <c r="G53" s="6"/>
      <c r="H53" s="2"/>
    </row>
    <row r="54" spans="1:8" ht="18.75" customHeight="1">
      <c r="A54" s="2"/>
      <c r="B54" s="7"/>
      <c r="C54" s="10"/>
      <c r="D54" s="8"/>
      <c r="E54" s="8"/>
      <c r="F54" s="8"/>
      <c r="G54" s="6"/>
      <c r="H54" s="2"/>
    </row>
    <row r="55" spans="1:8" ht="18.75" customHeight="1">
      <c r="A55" s="2"/>
      <c r="B55" s="2"/>
      <c r="C55" s="2"/>
      <c r="D55" s="2"/>
      <c r="E55" s="2"/>
      <c r="F55" s="2"/>
      <c r="G55" s="2"/>
      <c r="H55" s="2"/>
    </row>
    <row r="56" spans="1:8" ht="18.75" customHeight="1">
      <c r="A56" s="2"/>
      <c r="B56" s="1"/>
      <c r="C56" s="1"/>
      <c r="D56" s="2"/>
      <c r="E56" s="2"/>
      <c r="F56" s="2"/>
      <c r="G56" s="1"/>
      <c r="H56" s="2"/>
    </row>
    <row r="57" spans="1:8" ht="18.75" customHeight="1">
      <c r="A57" s="2"/>
      <c r="H57" s="2"/>
    </row>
    <row r="58" spans="1:8" ht="18.75" customHeight="1">
      <c r="A58" s="2"/>
      <c r="H58" s="2"/>
    </row>
    <row r="59" spans="1:8" ht="18.75" customHeight="1">
      <c r="A59" s="2"/>
      <c r="H59" s="2"/>
    </row>
    <row r="60" spans="1:8" ht="18.75" customHeight="1">
      <c r="A60" s="2"/>
      <c r="H60" s="2"/>
    </row>
    <row r="61" spans="1:8" ht="18.75" customHeight="1">
      <c r="A61" s="2"/>
      <c r="H61" s="2"/>
    </row>
    <row r="62" spans="1:8" ht="18.75" customHeight="1">
      <c r="A62" s="2"/>
      <c r="H62" s="2"/>
    </row>
    <row r="63" spans="1:8" ht="18.75" customHeight="1">
      <c r="A63" s="2"/>
      <c r="H63" s="2"/>
    </row>
    <row r="64" spans="1:8" ht="14.25" customHeight="1">
      <c r="A64" s="2"/>
      <c r="H64" s="2"/>
    </row>
    <row r="65" spans="1:8" ht="14.25" customHeight="1">
      <c r="A65" s="1"/>
      <c r="H65" s="1"/>
    </row>
  </sheetData>
  <sheetProtection/>
  <mergeCells count="9">
    <mergeCell ref="B8:C8"/>
    <mergeCell ref="A1:B1"/>
    <mergeCell ref="B2:G3"/>
    <mergeCell ref="B5:E5"/>
    <mergeCell ref="B6:C6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lhf</cp:lastModifiedBy>
  <cp:lastPrinted>2017-03-13T02:47:21Z</cp:lastPrinted>
  <dcterms:modified xsi:type="dcterms:W3CDTF">2017-03-16T08:20:30Z</dcterms:modified>
  <cp:category/>
  <cp:version/>
  <cp:contentType/>
  <cp:contentStatus/>
</cp:coreProperties>
</file>