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465" tabRatio="938" activeTab="10"/>
  </bookViews>
  <sheets>
    <sheet name="目录" sheetId="1" r:id="rId1"/>
    <sheet name="收支决算总表" sheetId="2" r:id="rId2"/>
    <sheet name="收入决算总表（分单位）" sheetId="3" r:id="rId3"/>
    <sheet name="收入决算总表 (分科目)" sheetId="4" r:id="rId4"/>
    <sheet name="支出决算总表（分单位）" sheetId="5" r:id="rId5"/>
    <sheet name="支出决算总表 (分科目)" sheetId="6" r:id="rId6"/>
    <sheet name="财政拨款收支决算表" sheetId="7" r:id="rId7"/>
    <sheet name="一般公共预算支出决算表" sheetId="8" r:id="rId8"/>
    <sheet name="一般公共预算基本支出决算表" sheetId="9" r:id="rId9"/>
    <sheet name="政府性基金支出决算表" sheetId="10" r:id="rId10"/>
    <sheet name="“三公”经费决算表 " sheetId="11" r:id="rId11"/>
  </sheets>
  <definedNames/>
  <calcPr calcMode="manual" fullCalcOnLoad="1"/>
</workbook>
</file>

<file path=xl/sharedStrings.xml><?xml version="1.0" encoding="utf-8"?>
<sst xmlns="http://schemas.openxmlformats.org/spreadsheetml/2006/main" count="655" uniqueCount="332">
  <si>
    <t>2017年度部门决算报表（公开表式）</t>
  </si>
  <si>
    <t>收支决算总表</t>
  </si>
  <si>
    <t>表01</t>
  </si>
  <si>
    <t>收入决算总表（分单位）</t>
  </si>
  <si>
    <t>表02-1</t>
  </si>
  <si>
    <t>收入决算总表（分科目）</t>
  </si>
  <si>
    <t>表02-2</t>
  </si>
  <si>
    <t>支出决算总表（分单位）</t>
  </si>
  <si>
    <t>表03-1</t>
  </si>
  <si>
    <t>支出决算总表（分科目）</t>
  </si>
  <si>
    <t>表03-2</t>
  </si>
  <si>
    <t>财政拨款收支决算表</t>
  </si>
  <si>
    <t>表04</t>
  </si>
  <si>
    <t>一般公共预算支出决算表</t>
  </si>
  <si>
    <t>表05</t>
  </si>
  <si>
    <t>一般公共预算基本支出决算表</t>
  </si>
  <si>
    <t>表06</t>
  </si>
  <si>
    <t>政府性基金支出决算表</t>
  </si>
  <si>
    <t>表07</t>
  </si>
  <si>
    <t>“三公”经费决算表</t>
  </si>
  <si>
    <t>表08</t>
  </si>
  <si>
    <t xml:space="preserve"> 2017年度部门收支决算总表</t>
  </si>
  <si>
    <t>部门名称： 灵隐街道办事处</t>
  </si>
  <si>
    <t>单位：元</t>
  </si>
  <si>
    <t>收                         入</t>
  </si>
  <si>
    <t>支                    出</t>
  </si>
  <si>
    <t>项                 目</t>
  </si>
  <si>
    <r>
      <t>决</t>
    </r>
    <r>
      <rPr>
        <sz val="10"/>
        <color indexed="8"/>
        <rFont val="方正书宋_GBK"/>
        <family val="0"/>
      </rPr>
      <t>算数</t>
    </r>
  </si>
  <si>
    <t>项                        目</t>
  </si>
  <si>
    <t>一、财政拨款（见备注）</t>
  </si>
  <si>
    <t>一、一般公共服务支出</t>
  </si>
  <si>
    <t xml:space="preserve">    一般公共预算</t>
  </si>
  <si>
    <t>二、外交支出</t>
  </si>
  <si>
    <t xml:space="preserve">    政府性基金预算</t>
  </si>
  <si>
    <t>三、国防支出</t>
  </si>
  <si>
    <t>二、专户资金（教育）</t>
  </si>
  <si>
    <t>四、公共安全支出</t>
  </si>
  <si>
    <t>三、事业收入（不含专户资金）</t>
  </si>
  <si>
    <t>五、教育支出</t>
  </si>
  <si>
    <t>四、经营收入</t>
  </si>
  <si>
    <t>六、科学技术支出</t>
  </si>
  <si>
    <t>五、其他收入(见备注）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</si>
  <si>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</si>
  <si>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</si>
  <si>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</si>
  <si>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</si>
  <si>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</si>
  <si>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</si>
  <si>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</si>
  <si>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</si>
  <si>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</si>
  <si>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</si>
  <si>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</si>
  <si>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</si>
  <si>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</si>
  <si>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</si>
  <si>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</si>
  <si>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</si>
  <si>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</si>
  <si>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</si>
  <si>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</si>
  <si>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六、用事业基金弥补收支差额</t>
  </si>
  <si>
    <t>二十三、结余分配</t>
  </si>
  <si>
    <t>七、年初结转和结余</t>
  </si>
  <si>
    <t xml:space="preserve">        交纳所得税</t>
  </si>
  <si>
    <t xml:space="preserve">      基本支出结转</t>
  </si>
  <si>
    <t xml:space="preserve">        提取职工福利基金</t>
  </si>
  <si>
    <t xml:space="preserve">      项目支出结转和结余</t>
  </si>
  <si>
    <t xml:space="preserve">        转入事业基金</t>
  </si>
  <si>
    <t xml:space="preserve">      经营结余</t>
  </si>
  <si>
    <t xml:space="preserve">        其他</t>
  </si>
  <si>
    <t>二十四、年末结转和结余</t>
  </si>
  <si>
    <t xml:space="preserve">        基本支出结转</t>
  </si>
  <si>
    <t xml:space="preserve">        项目支出结转和结余</t>
  </si>
  <si>
    <t xml:space="preserve">        经营结余</t>
  </si>
  <si>
    <t>收  入  总  计</t>
  </si>
  <si>
    <t>支  出  总  计</t>
  </si>
  <si>
    <t>备注：一般公共预算=一般预算+省市专款（一般预算科目）；政府性基金预算=基金预算+省市专款（基金预算科目）；其他收入=省市转拨+其他转拨+非税资金+….</t>
  </si>
  <si>
    <t>2017年度部门收入决算总表</t>
  </si>
  <si>
    <t>单位名称</t>
  </si>
  <si>
    <t>总   计</t>
  </si>
  <si>
    <t>上年结转</t>
  </si>
  <si>
    <t>财政拨款</t>
  </si>
  <si>
    <t>专户收入（教育）</t>
  </si>
  <si>
    <t>事业收入（不含专户资金）</t>
  </si>
  <si>
    <t>经营收入</t>
  </si>
  <si>
    <t>其他收入</t>
  </si>
  <si>
    <t>用事业基金弥补收支差额</t>
  </si>
  <si>
    <t>合计</t>
  </si>
  <si>
    <t>一般公共预算</t>
  </si>
  <si>
    <t>政府性基金预算</t>
  </si>
  <si>
    <t>西湖区灵隐街道办事处</t>
  </si>
  <si>
    <t>西湖区灵隐街道办事处（汇总）</t>
  </si>
  <si>
    <t>西湖区灵隐街道办事处（本级）</t>
  </si>
  <si>
    <t>西湖区灵隐街道社会事务管理服务中心</t>
  </si>
  <si>
    <t>西湖区灵隐街道综合服务中心</t>
  </si>
  <si>
    <t xml:space="preserve">  ……</t>
  </si>
  <si>
    <t>科目编码</t>
  </si>
  <si>
    <t>科目名称</t>
  </si>
  <si>
    <t>**</t>
  </si>
  <si>
    <t>一般公共服务支出</t>
  </si>
  <si>
    <t>人大事务</t>
  </si>
  <si>
    <t xml:space="preserve">  一般行政管理事务</t>
  </si>
  <si>
    <t>政府办公厅（室）及相关机构事务</t>
  </si>
  <si>
    <t xml:space="preserve">  行政运行</t>
  </si>
  <si>
    <t>统计信息事务</t>
  </si>
  <si>
    <t xml:space="preserve">  专项普查活动</t>
  </si>
  <si>
    <t>纪检监察事务</t>
  </si>
  <si>
    <t xml:space="preserve">  其他纪检监察事务支出</t>
  </si>
  <si>
    <t>商贸事务</t>
  </si>
  <si>
    <t xml:space="preserve">  招商引资</t>
  </si>
  <si>
    <t>工商行政管理事务</t>
  </si>
  <si>
    <t xml:space="preserve">  其他工商行政管理事务支出</t>
  </si>
  <si>
    <t>群众团体事务</t>
  </si>
  <si>
    <t xml:space="preserve">  其他群众团体事务支出</t>
  </si>
  <si>
    <t>其他一般公共服务支出</t>
  </si>
  <si>
    <t xml:space="preserve">  其他一般公共服务支出</t>
  </si>
  <si>
    <t>国防支出</t>
  </si>
  <si>
    <t>其他国防支出</t>
  </si>
  <si>
    <t xml:space="preserve">  其他国防支出</t>
  </si>
  <si>
    <t>公共安全支出</t>
  </si>
  <si>
    <t>武装警察</t>
  </si>
  <si>
    <t xml:space="preserve">  消防</t>
  </si>
  <si>
    <t>公安</t>
  </si>
  <si>
    <t xml:space="preserve">  治安管理</t>
  </si>
  <si>
    <t>司法</t>
  </si>
  <si>
    <t xml:space="preserve">  其他司法支出</t>
  </si>
  <si>
    <t>其他公共安全支出</t>
  </si>
  <si>
    <t xml:space="preserve">  其他公共安全支出</t>
  </si>
  <si>
    <t>教育支出</t>
  </si>
  <si>
    <t>普通教育</t>
  </si>
  <si>
    <t xml:space="preserve">  其他普通教育支出</t>
  </si>
  <si>
    <t>科学技术支出</t>
  </si>
  <si>
    <t>科学技术普及</t>
  </si>
  <si>
    <t xml:space="preserve">  科普活动</t>
  </si>
  <si>
    <t>其他科学技术支出</t>
  </si>
  <si>
    <t xml:space="preserve">  其他科学技术支出</t>
  </si>
  <si>
    <t>文化体育与传媒支出</t>
  </si>
  <si>
    <t>文化</t>
  </si>
  <si>
    <t xml:space="preserve">  群众文化</t>
  </si>
  <si>
    <t>社会保障和就业支出</t>
  </si>
  <si>
    <t>民政管理事务</t>
  </si>
  <si>
    <t xml:space="preserve">  老龄事务</t>
  </si>
  <si>
    <t>行政事业单位离退休</t>
  </si>
  <si>
    <t xml:space="preserve">  事业单位离退休</t>
  </si>
  <si>
    <t xml:space="preserve">  未归口管理的行政单位离退休</t>
  </si>
  <si>
    <t xml:space="preserve">  机关事业单位基本养老保险缴费支出★</t>
  </si>
  <si>
    <t xml:space="preserve">  机关事业单位职业年金缴费支出★</t>
  </si>
  <si>
    <t>就业补助</t>
  </si>
  <si>
    <t xml:space="preserve">  其他就业补助支出★</t>
  </si>
  <si>
    <t>抚恤</t>
  </si>
  <si>
    <t xml:space="preserve">  其他优抚支出</t>
  </si>
  <si>
    <t>残疾人事业</t>
  </si>
  <si>
    <t xml:space="preserve">  其他残疾人事业支出</t>
  </si>
  <si>
    <t>其他社会保障和就业支出</t>
  </si>
  <si>
    <t xml:space="preserve">  其他社会保障和就业支出</t>
  </si>
  <si>
    <t>医疗卫生与计划生育支出</t>
  </si>
  <si>
    <t>公共卫生</t>
  </si>
  <si>
    <t xml:space="preserve">  基本公共卫生服务</t>
  </si>
  <si>
    <t xml:space="preserve">  其他公共卫生支出</t>
  </si>
  <si>
    <t>计划生育事务</t>
  </si>
  <si>
    <t xml:space="preserve">  其他计划生育事务支出</t>
  </si>
  <si>
    <t>行政事业单位医疗★</t>
  </si>
  <si>
    <t xml:space="preserve">  行政单位医疗★</t>
  </si>
  <si>
    <t xml:space="preserve">  事业单位医疗★</t>
  </si>
  <si>
    <t>城乡社区支出</t>
  </si>
  <si>
    <t>城乡社区公共设施</t>
  </si>
  <si>
    <t xml:space="preserve">  其他城乡社区公共设施支出</t>
  </si>
  <si>
    <t>城乡社区环境卫生</t>
  </si>
  <si>
    <t xml:space="preserve">  城乡社区环境卫生</t>
  </si>
  <si>
    <t>其他城乡社区支出</t>
  </si>
  <si>
    <t xml:space="preserve">  其他城乡社区支出</t>
  </si>
  <si>
    <t>农林水支出</t>
  </si>
  <si>
    <t>扶贫</t>
  </si>
  <si>
    <t xml:space="preserve">  其他扶贫支出</t>
  </si>
  <si>
    <t>资源勘探信息等支出</t>
  </si>
  <si>
    <t>安全生产监管</t>
  </si>
  <si>
    <t xml:space="preserve">  其他安全生产监管支出</t>
  </si>
  <si>
    <t>支持中小企业发展和管理支出</t>
  </si>
  <si>
    <t xml:space="preserve">  中小企业发展专项</t>
  </si>
  <si>
    <t>2017年度部门支出决算总表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</si>
  <si>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</si>
  <si>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</si>
  <si>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</si>
  <si>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</si>
  <si>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</si>
  <si>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</si>
  <si>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</si>
  <si>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 xml:space="preserve"> 灵隐街道办事处</t>
  </si>
  <si>
    <t xml:space="preserve"> 西湖区灵隐街道社会事务管理服务中心</t>
  </si>
  <si>
    <t xml:space="preserve">  其他统计信息事务支出</t>
  </si>
  <si>
    <t>城乡社区管理事务</t>
  </si>
  <si>
    <t xml:space="preserve">  其他城乡社区管理事务支出</t>
  </si>
  <si>
    <t xml:space="preserve">  其他支持中小企业发展和管理支出</t>
  </si>
  <si>
    <t>2017年度部门财政拨款收支决算表</t>
  </si>
  <si>
    <t>收                   入</t>
  </si>
  <si>
    <t>项                  目</t>
  </si>
  <si>
    <t>一、本年收入（见备注）</t>
  </si>
  <si>
    <t>（一）一般公共预算拨款</t>
  </si>
  <si>
    <t>（二）政府性基金预算拨款</t>
  </si>
  <si>
    <t>二、上年结转</t>
  </si>
  <si>
    <t>二十四、结转下年</t>
  </si>
  <si>
    <t>收入总计</t>
  </si>
  <si>
    <t>支出总计</t>
  </si>
  <si>
    <t>备注：一般公共预算=一般预算+省市专款（一般预算科目）；政府性基金预算=基金预算+省市专款（基金预算科目）；</t>
  </si>
  <si>
    <t>2017年度部门一般公共预算支出决算表</t>
  </si>
  <si>
    <t>部门名称：灵隐街道办事处</t>
  </si>
  <si>
    <t>合  计</t>
  </si>
  <si>
    <t>备  注</t>
  </si>
  <si>
    <t>公开06表</t>
  </si>
  <si>
    <t>2017年度部门一般公共预算基本支出决算表</t>
  </si>
  <si>
    <t>编制单位：杭州市西湖区民政局汇总</t>
  </si>
  <si>
    <t>金额单位：元</t>
  </si>
  <si>
    <t>人员经费</t>
  </si>
  <si>
    <t/>
  </si>
  <si>
    <t>公用经费</t>
  </si>
  <si>
    <t>金额</t>
  </si>
  <si>
    <t>工资福利支出</t>
  </si>
  <si>
    <t>商品和服务支出</t>
  </si>
  <si>
    <t>基本工资</t>
  </si>
  <si>
    <t>办公费</t>
  </si>
  <si>
    <t>津贴补贴</t>
  </si>
  <si>
    <t>印刷费</t>
  </si>
  <si>
    <t>奖金</t>
  </si>
  <si>
    <t>咨询费</t>
  </si>
  <si>
    <t>其他社会保障缴费</t>
  </si>
  <si>
    <t>手续费</t>
  </si>
  <si>
    <t>伙食补助费</t>
  </si>
  <si>
    <t>水费</t>
  </si>
  <si>
    <t>绩效工资</t>
  </si>
  <si>
    <t>电费</t>
  </si>
  <si>
    <t>机关事业单位基本养老保险缴费</t>
  </si>
  <si>
    <t>邮电费</t>
  </si>
  <si>
    <t>职业年金缴费</t>
  </si>
  <si>
    <t>取暖费</t>
  </si>
  <si>
    <t>其他工资福利支出</t>
  </si>
  <si>
    <t>物业管理费</t>
  </si>
  <si>
    <t>对个人和家庭的补助</t>
  </si>
  <si>
    <t>差旅费</t>
  </si>
  <si>
    <t>离休费</t>
  </si>
  <si>
    <t>因公出国（境）费用</t>
  </si>
  <si>
    <t>退休费</t>
  </si>
  <si>
    <t>维修(护)费</t>
  </si>
  <si>
    <t>退职（役）费</t>
  </si>
  <si>
    <t>租赁费</t>
  </si>
  <si>
    <t>抚恤金</t>
  </si>
  <si>
    <t>会议费</t>
  </si>
  <si>
    <t>生活补助</t>
  </si>
  <si>
    <t>培训费</t>
  </si>
  <si>
    <t>救济费</t>
  </si>
  <si>
    <t>公务接待费</t>
  </si>
  <si>
    <t>医疗费</t>
  </si>
  <si>
    <t>专用材料费</t>
  </si>
  <si>
    <t>助学金</t>
  </si>
  <si>
    <t>被装购置费</t>
  </si>
  <si>
    <t>奖励金</t>
  </si>
  <si>
    <t>专用燃料费</t>
  </si>
  <si>
    <t>生产补贴</t>
  </si>
  <si>
    <t>劳务费</t>
  </si>
  <si>
    <t>住房公积金</t>
  </si>
  <si>
    <t>委托业务费</t>
  </si>
  <si>
    <t>提租补贴</t>
  </si>
  <si>
    <t>工会经费</t>
  </si>
  <si>
    <t>购房补贴</t>
  </si>
  <si>
    <t>福利费</t>
  </si>
  <si>
    <t>采暖补贴</t>
  </si>
  <si>
    <t>公务用车运行维护费</t>
  </si>
  <si>
    <t>物业服务补贴</t>
  </si>
  <si>
    <t>其他交通费用</t>
  </si>
  <si>
    <t>其他对个人和家庭的补助支出</t>
  </si>
  <si>
    <t>税金及附加费用</t>
  </si>
  <si>
    <t>其他商品和服务支出</t>
  </si>
  <si>
    <t>对企事业单位的补贴</t>
  </si>
  <si>
    <t>企业政策性补贴</t>
  </si>
  <si>
    <t>事业单位补贴</t>
  </si>
  <si>
    <t>财政贴息</t>
  </si>
  <si>
    <t>其他对企事业单位的补贴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</si>
  <si>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</si>
  <si>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</si>
  <si>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</si>
  <si>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</si>
  <si>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</si>
  <si>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</si>
  <si>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</si>
  <si>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</si>
  <si>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</si>
  <si>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</si>
  <si>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</si>
  <si>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</si>
  <si>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</si>
  <si>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</si>
  <si>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其他支出</t>
  </si>
  <si>
    <t>赠与</t>
  </si>
  <si>
    <t>2017年度部门政府性基金支出决算表</t>
  </si>
  <si>
    <t>年初结余和结转</t>
  </si>
  <si>
    <t>本年收入</t>
  </si>
  <si>
    <t>本年支出</t>
  </si>
  <si>
    <t>年末结余结转</t>
  </si>
  <si>
    <t>小 计</t>
  </si>
  <si>
    <t xml:space="preserve">  其他政府性基金及对应专项债务收入安排的支出</t>
  </si>
  <si>
    <t xml:space="preserve">  彩票公益金及对应专项债务收入安排的支出</t>
  </si>
  <si>
    <t xml:space="preserve">   用于社会福利的彩票公益金支出</t>
  </si>
  <si>
    <t xml:space="preserve">   用于体育事业的彩票公益金支出</t>
  </si>
  <si>
    <t xml:space="preserve">   用于残疾人事业的彩票公益金支出</t>
  </si>
  <si>
    <t xml:space="preserve">   用于其他社会公益事业的彩票公益金支出</t>
  </si>
  <si>
    <t>备注：本年度无政府性基金支出。</t>
  </si>
  <si>
    <t>2017年度一般公共预算“三公”经费决算表</t>
  </si>
  <si>
    <t>项  目</t>
  </si>
  <si>
    <t>预算数</t>
  </si>
  <si>
    <t>执行数</t>
  </si>
  <si>
    <t>（二）相关统计数</t>
  </si>
  <si>
    <t>—</t>
  </si>
  <si>
    <t>“三公”经费支出</t>
  </si>
  <si>
    <t xml:space="preserve">  1．因公出国（境）团组数（个）</t>
  </si>
  <si>
    <t>（一）支出合计</t>
  </si>
  <si>
    <t xml:space="preserve">  2．因公出国（境）人次数（人）</t>
  </si>
  <si>
    <t xml:space="preserve">  1．因公出国（境）费</t>
  </si>
  <si>
    <t xml:space="preserve">  3．公务用车购置数（辆）</t>
  </si>
  <si>
    <t xml:space="preserve">  2．公务用车购置及运行维护费</t>
  </si>
  <si>
    <t xml:space="preserve">  4．公务用车保有量（辆）</t>
  </si>
  <si>
    <t xml:space="preserve">    （1）公务用车购置费</t>
  </si>
  <si>
    <t xml:space="preserve">  5．国内公务接待批次（个）</t>
  </si>
  <si>
    <t xml:space="preserve">    （2）公务用车运行维护费</t>
  </si>
  <si>
    <t xml:space="preserve">       其中：外事接待批次（个）</t>
  </si>
  <si>
    <t xml:space="preserve">  3．公务接待费</t>
  </si>
  <si>
    <t xml:space="preserve">  6．国内公务接待人次（人）</t>
  </si>
  <si>
    <t xml:space="preserve">    （1）国内接待费</t>
  </si>
  <si>
    <t xml:space="preserve">       其中：外事接待人次（人）</t>
  </si>
  <si>
    <t xml:space="preserve">         其中：外事接待费</t>
  </si>
  <si>
    <t xml:space="preserve">  7．国（境）外公务接待批次（个）</t>
  </si>
  <si>
    <t xml:space="preserve">    （2）国（境）外接待费</t>
  </si>
  <si>
    <t xml:space="preserve">  8．国（境）外公务接待人次（人）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</si>
</sst>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方正书宋_GBK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22"/>
      <color indexed="8"/>
      <name val="宋体"/>
      <family val="0"/>
    </font>
    <font>
      <sz val="11"/>
      <color indexed="8"/>
      <name val="方正书宋_GBK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6"/>
      <color indexed="8"/>
      <name val="仿宋"/>
      <family val="3"/>
    </font>
    <font>
      <sz val="2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0"/>
      <color indexed="8"/>
      <name val="Calibri"/>
      <family val="0"/>
    </font>
    <font>
      <sz val="10"/>
      <color indexed="8"/>
      <name val="Calibri Light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>
        <color indexed="63"/>
      </right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19" fillId="7" borderId="0" applyNumberFormat="0" applyBorder="0" applyAlignment="0" applyProtection="0"/>
    <xf numFmtId="0" fontId="30" fillId="0" borderId="4" applyNumberFormat="0" applyFill="0" applyAlignment="0" applyProtection="0"/>
    <xf numFmtId="0" fontId="19" fillId="3" borderId="0" applyNumberFormat="0" applyBorder="0" applyAlignment="0" applyProtection="0"/>
    <xf numFmtId="0" fontId="29" fillId="2" borderId="5" applyNumberFormat="0" applyAlignment="0" applyProtection="0"/>
    <xf numFmtId="0" fontId="16" fillId="2" borderId="1" applyNumberFormat="0" applyAlignment="0" applyProtection="0"/>
    <xf numFmtId="0" fontId="23" fillId="8" borderId="6" applyNumberFormat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27" fillId="9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9" fillId="16" borderId="0" applyNumberFormat="0" applyBorder="0" applyAlignment="0" applyProtection="0"/>
    <xf numFmtId="0" fontId="0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4" borderId="0" applyNumberFormat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right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0" fontId="0" fillId="0" borderId="17" xfId="0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2" fillId="19" borderId="18" xfId="0" applyFont="1" applyFill="1" applyBorder="1" applyAlignment="1">
      <alignment horizontal="center" vertical="center"/>
    </xf>
    <xf numFmtId="0" fontId="32" fillId="19" borderId="19" xfId="0" applyFont="1" applyFill="1" applyBorder="1" applyAlignment="1">
      <alignment horizontal="center" vertical="center"/>
    </xf>
    <xf numFmtId="0" fontId="32" fillId="19" borderId="20" xfId="0" applyFont="1" applyFill="1" applyBorder="1" applyAlignment="1">
      <alignment horizontal="center" vertical="center"/>
    </xf>
    <xf numFmtId="0" fontId="32" fillId="19" borderId="21" xfId="0" applyFont="1" applyFill="1" applyBorder="1" applyAlignment="1">
      <alignment horizontal="center" vertical="center"/>
    </xf>
    <xf numFmtId="0" fontId="32" fillId="19" borderId="22" xfId="0" applyFont="1" applyFill="1" applyBorder="1" applyAlignment="1">
      <alignment horizontal="center" vertical="center"/>
    </xf>
    <xf numFmtId="49" fontId="32" fillId="19" borderId="20" xfId="0" applyNumberFormat="1" applyFont="1" applyFill="1" applyBorder="1" applyAlignment="1">
      <alignment horizontal="left" vertical="center"/>
    </xf>
    <xf numFmtId="0" fontId="32" fillId="19" borderId="23" xfId="0" applyFont="1" applyFill="1" applyBorder="1" applyAlignment="1">
      <alignment horizontal="left" vertical="center"/>
    </xf>
    <xf numFmtId="4" fontId="32" fillId="20" borderId="13" xfId="0" applyNumberFormat="1" applyFont="1" applyFill="1" applyBorder="1" applyAlignment="1">
      <alignment vertical="center" shrinkToFit="1"/>
    </xf>
    <xf numFmtId="49" fontId="32" fillId="19" borderId="21" xfId="0" applyNumberFormat="1" applyFont="1" applyFill="1" applyBorder="1" applyAlignment="1">
      <alignment horizontal="left" vertical="center"/>
    </xf>
    <xf numFmtId="0" fontId="32" fillId="19" borderId="21" xfId="0" applyFont="1" applyFill="1" applyBorder="1" applyAlignment="1">
      <alignment horizontal="left" vertical="center"/>
    </xf>
    <xf numFmtId="4" fontId="32" fillId="20" borderId="21" xfId="0" applyNumberFormat="1" applyFont="1" applyFill="1" applyBorder="1" applyAlignment="1">
      <alignment horizontal="right" vertical="center" shrinkToFit="1"/>
    </xf>
    <xf numFmtId="4" fontId="5" fillId="0" borderId="13" xfId="0" applyNumberFormat="1" applyFont="1" applyBorder="1" applyAlignment="1">
      <alignment vertical="center" shrinkToFit="1"/>
    </xf>
    <xf numFmtId="4" fontId="5" fillId="0" borderId="21" xfId="0" applyNumberFormat="1" applyFont="1" applyBorder="1" applyAlignment="1">
      <alignment horizontal="right" vertical="center" shrinkToFit="1"/>
    </xf>
    <xf numFmtId="4" fontId="32" fillId="20" borderId="13" xfId="0" applyNumberFormat="1" applyFont="1" applyFill="1" applyBorder="1" applyAlignment="1">
      <alignment vertical="center"/>
    </xf>
    <xf numFmtId="0" fontId="32" fillId="20" borderId="20" xfId="0" applyFont="1" applyFill="1" applyBorder="1" applyAlignment="1">
      <alignment horizontal="left" vertical="center"/>
    </xf>
    <xf numFmtId="0" fontId="32" fillId="20" borderId="23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32" fillId="20" borderId="21" xfId="0" applyFont="1" applyFill="1" applyBorder="1" applyAlignment="1">
      <alignment horizontal="left" vertical="center"/>
    </xf>
    <xf numFmtId="4" fontId="32" fillId="20" borderId="21" xfId="0" applyNumberFormat="1" applyFont="1" applyFill="1" applyBorder="1" applyAlignment="1">
      <alignment horizontal="left" vertical="center"/>
    </xf>
    <xf numFmtId="0" fontId="32" fillId="20" borderId="22" xfId="0" applyFont="1" applyFill="1" applyBorder="1" applyAlignment="1">
      <alignment horizontal="left" vertical="center"/>
    </xf>
    <xf numFmtId="49" fontId="32" fillId="19" borderId="22" xfId="0" applyNumberFormat="1" applyFont="1" applyFill="1" applyBorder="1" applyAlignment="1">
      <alignment horizontal="left" vertical="center"/>
    </xf>
    <xf numFmtId="0" fontId="32" fillId="20" borderId="13" xfId="0" applyFont="1" applyFill="1" applyBorder="1" applyAlignment="1">
      <alignment horizontal="left" vertical="center"/>
    </xf>
    <xf numFmtId="49" fontId="32" fillId="19" borderId="13" xfId="0" applyNumberFormat="1" applyFont="1" applyFill="1" applyBorder="1" applyAlignment="1">
      <alignment horizontal="left" vertical="center"/>
    </xf>
    <xf numFmtId="4" fontId="32" fillId="20" borderId="22" xfId="0" applyNumberFormat="1" applyFont="1" applyFill="1" applyBorder="1" applyAlignment="1">
      <alignment horizontal="right" vertical="center" shrinkToFit="1"/>
    </xf>
    <xf numFmtId="4" fontId="32" fillId="20" borderId="13" xfId="0" applyNumberFormat="1" applyFont="1" applyFill="1" applyBorder="1" applyAlignment="1">
      <alignment horizontal="right" vertical="center" shrinkToFit="1"/>
    </xf>
    <xf numFmtId="0" fontId="32" fillId="20" borderId="24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horizontal="left" vertical="center"/>
    </xf>
    <xf numFmtId="0" fontId="32" fillId="19" borderId="0" xfId="0" applyFont="1" applyFill="1" applyBorder="1" applyAlignment="1">
      <alignment horizontal="left" vertical="center"/>
    </xf>
    <xf numFmtId="0" fontId="32" fillId="20" borderId="13" xfId="0" applyFont="1" applyFill="1" applyBorder="1" applyAlignment="1">
      <alignment/>
    </xf>
    <xf numFmtId="0" fontId="32" fillId="20" borderId="25" xfId="0" applyFont="1" applyFill="1" applyBorder="1" applyAlignment="1">
      <alignment horizontal="center"/>
    </xf>
    <xf numFmtId="4" fontId="32" fillId="20" borderId="13" xfId="0" applyNumberFormat="1" applyFont="1" applyFill="1" applyBorder="1" applyAlignment="1">
      <alignment horizontal="right" vertical="center"/>
    </xf>
    <xf numFmtId="0" fontId="32" fillId="20" borderId="13" xfId="0" applyFont="1" applyFill="1" applyBorder="1" applyAlignment="1">
      <alignment horizontal="center"/>
    </xf>
    <xf numFmtId="0" fontId="32" fillId="20" borderId="2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4" fillId="0" borderId="14" xfId="0" applyNumberFormat="1" applyFont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right" vertical="center" shrinkToFit="1"/>
    </xf>
    <xf numFmtId="0" fontId="0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 shrinkToFit="1"/>
    </xf>
    <xf numFmtId="4" fontId="0" fillId="0" borderId="27" xfId="0" applyNumberFormat="1" applyFont="1" applyBorder="1" applyAlignment="1">
      <alignment horizontal="right" vertical="center" shrinkToFit="1"/>
    </xf>
    <xf numFmtId="0" fontId="0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wrapText="1"/>
    </xf>
    <xf numFmtId="0" fontId="2" fillId="0" borderId="1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0" fillId="0" borderId="17" xfId="0" applyNumberFormat="1" applyBorder="1" applyAlignment="1">
      <alignment vertical="center"/>
    </xf>
    <xf numFmtId="0" fontId="2" fillId="0" borderId="3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13" xfId="0" applyBorder="1" applyAlignment="1">
      <alignment vertical="center"/>
    </xf>
    <xf numFmtId="0" fontId="33" fillId="0" borderId="13" xfId="0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shrinkToFit="1"/>
    </xf>
    <xf numFmtId="4" fontId="33" fillId="0" borderId="13" xfId="0" applyNumberFormat="1" applyFont="1" applyBorder="1" applyAlignment="1">
      <alignment horizontal="right" vertical="center" shrinkToFit="1"/>
    </xf>
    <xf numFmtId="4" fontId="33" fillId="0" borderId="21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justify" vertical="center"/>
    </xf>
    <xf numFmtId="0" fontId="8" fillId="0" borderId="13" xfId="0" applyFont="1" applyBorder="1" applyAlignment="1">
      <alignment vertical="center"/>
    </xf>
    <xf numFmtId="0" fontId="33" fillId="0" borderId="31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33" fillId="0" borderId="32" xfId="0" applyFont="1" applyBorder="1" applyAlignment="1">
      <alignment horizontal="right" vertical="center" wrapText="1"/>
    </xf>
    <xf numFmtId="4" fontId="33" fillId="0" borderId="22" xfId="0" applyNumberFormat="1" applyFont="1" applyBorder="1" applyAlignment="1">
      <alignment horizontal="right" vertical="center" shrinkToFit="1"/>
    </xf>
    <xf numFmtId="0" fontId="4" fillId="0" borderId="32" xfId="0" applyFont="1" applyBorder="1" applyAlignment="1">
      <alignment horizontal="right" vertical="center" wrapText="1"/>
    </xf>
    <xf numFmtId="4" fontId="33" fillId="0" borderId="23" xfId="0" applyNumberFormat="1" applyFont="1" applyBorder="1" applyAlignment="1">
      <alignment horizontal="right" vertical="center" shrinkToFit="1"/>
    </xf>
    <xf numFmtId="4" fontId="33" fillId="0" borderId="25" xfId="0" applyNumberFormat="1" applyFont="1" applyBorder="1" applyAlignment="1">
      <alignment horizontal="right" vertical="center" wrapText="1"/>
    </xf>
    <xf numFmtId="4" fontId="0" fillId="0" borderId="13" xfId="0" applyNumberFormat="1" applyBorder="1" applyAlignment="1">
      <alignment vertical="center"/>
    </xf>
    <xf numFmtId="4" fontId="33" fillId="0" borderId="13" xfId="0" applyNumberFormat="1" applyFont="1" applyBorder="1" applyAlignment="1">
      <alignment horizontal="right" vertical="center" wrapText="1"/>
    </xf>
    <xf numFmtId="0" fontId="33" fillId="0" borderId="0" xfId="0" applyFont="1" applyAlignment="1">
      <alignment vertical="center"/>
    </xf>
    <xf numFmtId="4" fontId="4" fillId="0" borderId="13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4" fontId="33" fillId="0" borderId="0" xfId="0" applyNumberFormat="1" applyFont="1" applyBorder="1" applyAlignment="1">
      <alignment horizontal="right" vertical="center" shrinkToFit="1"/>
    </xf>
    <xf numFmtId="0" fontId="8" fillId="0" borderId="25" xfId="0" applyFont="1" applyBorder="1" applyAlignment="1">
      <alignment vertical="center"/>
    </xf>
    <xf numFmtId="4" fontId="33" fillId="0" borderId="0" xfId="0" applyNumberFormat="1" applyFont="1" applyAlignment="1">
      <alignment vertical="center"/>
    </xf>
    <xf numFmtId="4" fontId="33" fillId="0" borderId="33" xfId="0" applyNumberFormat="1" applyFont="1" applyBorder="1" applyAlignment="1">
      <alignment horizontal="right" vertical="center" shrinkToFit="1"/>
    </xf>
    <xf numFmtId="0" fontId="9" fillId="0" borderId="13" xfId="0" applyFont="1" applyBorder="1" applyAlignment="1">
      <alignment horizontal="right" vertical="center" wrapText="1"/>
    </xf>
    <xf numFmtId="4" fontId="10" fillId="0" borderId="0" xfId="0" applyNumberFormat="1" applyFont="1" applyAlignment="1">
      <alignment vertical="center"/>
    </xf>
    <xf numFmtId="0" fontId="33" fillId="0" borderId="13" xfId="0" applyFont="1" applyBorder="1" applyAlignment="1">
      <alignment vertical="center"/>
    </xf>
    <xf numFmtId="4" fontId="33" fillId="0" borderId="27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Font="1" applyBorder="1" applyAlignment="1">
      <alignment horizontal="right" vertical="center" shrinkToFit="1"/>
    </xf>
    <xf numFmtId="4" fontId="5" fillId="0" borderId="27" xfId="0" applyNumberFormat="1" applyFont="1" applyBorder="1" applyAlignment="1">
      <alignment horizontal="right" vertical="center" shrinkToFit="1"/>
    </xf>
    <xf numFmtId="0" fontId="4" fillId="0" borderId="3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right" vertical="center" wrapText="1"/>
    </xf>
    <xf numFmtId="4" fontId="0" fillId="0" borderId="36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38" xfId="0" applyBorder="1" applyAlignment="1">
      <alignment vertical="center"/>
    </xf>
    <xf numFmtId="0" fontId="4" fillId="0" borderId="13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zoomScaleSheetLayoutView="100" workbookViewId="0" topLeftCell="A1">
      <selection activeCell="B4" sqref="B4"/>
    </sheetView>
  </sheetViews>
  <sheetFormatPr defaultColWidth="9.00390625" defaultRowHeight="13.5"/>
  <cols>
    <col min="1" max="1" width="5.00390625" style="0" customWidth="1"/>
    <col min="2" max="2" width="38.625" style="0" bestFit="1" customWidth="1"/>
    <col min="3" max="4" width="19.50390625" style="0" customWidth="1"/>
  </cols>
  <sheetData>
    <row r="2" spans="2:5" ht="39.75" customHeight="1">
      <c r="B2" s="150" t="s">
        <v>0</v>
      </c>
      <c r="C2" s="150"/>
      <c r="D2" s="150"/>
      <c r="E2" s="150"/>
    </row>
    <row r="3" ht="26.25" customHeight="1"/>
    <row r="4" spans="2:5" ht="27" customHeight="1">
      <c r="B4" s="151" t="s">
        <v>1</v>
      </c>
      <c r="C4" s="151"/>
      <c r="D4" s="151"/>
      <c r="E4" s="151" t="s">
        <v>2</v>
      </c>
    </row>
    <row r="5" spans="2:5" ht="27" customHeight="1">
      <c r="B5" s="151" t="s">
        <v>3</v>
      </c>
      <c r="C5" s="151"/>
      <c r="D5" s="151"/>
      <c r="E5" s="151" t="s">
        <v>4</v>
      </c>
    </row>
    <row r="6" spans="2:5" ht="27" customHeight="1">
      <c r="B6" s="151" t="s">
        <v>5</v>
      </c>
      <c r="C6" s="151"/>
      <c r="D6" s="151"/>
      <c r="E6" s="151" t="s">
        <v>6</v>
      </c>
    </row>
    <row r="7" spans="2:5" ht="27" customHeight="1">
      <c r="B7" s="151" t="s">
        <v>7</v>
      </c>
      <c r="C7" s="151"/>
      <c r="D7" s="151"/>
      <c r="E7" s="151" t="s">
        <v>8</v>
      </c>
    </row>
    <row r="8" spans="2:5" ht="27" customHeight="1">
      <c r="B8" s="151" t="s">
        <v>9</v>
      </c>
      <c r="C8" s="151"/>
      <c r="D8" s="151"/>
      <c r="E8" s="151" t="s">
        <v>10</v>
      </c>
    </row>
    <row r="9" spans="2:5" ht="27" customHeight="1">
      <c r="B9" s="151" t="s">
        <v>11</v>
      </c>
      <c r="C9" s="151"/>
      <c r="D9" s="151"/>
      <c r="E9" s="151" t="s">
        <v>12</v>
      </c>
    </row>
    <row r="10" spans="2:5" ht="27" customHeight="1">
      <c r="B10" s="151" t="s">
        <v>13</v>
      </c>
      <c r="C10" s="151"/>
      <c r="D10" s="151"/>
      <c r="E10" s="151" t="s">
        <v>14</v>
      </c>
    </row>
    <row r="11" spans="2:5" ht="27" customHeight="1">
      <c r="B11" s="151" t="s">
        <v>15</v>
      </c>
      <c r="C11" s="151"/>
      <c r="D11" s="151"/>
      <c r="E11" s="151" t="s">
        <v>16</v>
      </c>
    </row>
    <row r="12" spans="2:5" ht="27" customHeight="1">
      <c r="B12" s="151" t="s">
        <v>17</v>
      </c>
      <c r="C12" s="151"/>
      <c r="D12" s="151"/>
      <c r="E12" s="151" t="s">
        <v>18</v>
      </c>
    </row>
    <row r="13" spans="2:5" ht="27" customHeight="1">
      <c r="B13" s="151" t="s">
        <v>19</v>
      </c>
      <c r="C13" s="151"/>
      <c r="D13" s="151"/>
      <c r="E13" s="151" t="s">
        <v>20</v>
      </c>
    </row>
  </sheetData>
  <sheetProtection/>
  <mergeCells count="1">
    <mergeCell ref="B2:E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SheetLayoutView="100" workbookViewId="0" topLeftCell="A1">
      <selection activeCell="F31" sqref="F31"/>
    </sheetView>
  </sheetViews>
  <sheetFormatPr defaultColWidth="9.00390625" defaultRowHeight="13.5"/>
  <cols>
    <col min="1" max="1" width="11.75390625" style="0" customWidth="1"/>
    <col min="2" max="2" width="40.25390625" style="0" customWidth="1"/>
    <col min="3" max="8" width="16.25390625" style="0" customWidth="1"/>
  </cols>
  <sheetData>
    <row r="1" spans="1:8" ht="13.5">
      <c r="A1" s="24"/>
      <c r="B1" s="24"/>
      <c r="C1" s="24"/>
      <c r="D1" s="24"/>
      <c r="E1" s="25"/>
      <c r="F1" s="25"/>
      <c r="G1" s="25"/>
      <c r="H1" s="6" t="s">
        <v>18</v>
      </c>
    </row>
    <row r="2" spans="1:8" ht="54" customHeight="1">
      <c r="A2" s="26" t="s">
        <v>293</v>
      </c>
      <c r="B2" s="26"/>
      <c r="C2" s="26"/>
      <c r="D2" s="26"/>
      <c r="E2" s="26"/>
      <c r="F2" s="26"/>
      <c r="G2" s="26"/>
      <c r="H2" s="26"/>
    </row>
    <row r="3" spans="1:8" ht="14.25" customHeight="1">
      <c r="A3" s="27" t="s">
        <v>22</v>
      </c>
      <c r="B3" s="27"/>
      <c r="C3" s="28"/>
      <c r="D3" s="28"/>
      <c r="E3" s="29"/>
      <c r="F3" s="29"/>
      <c r="G3" s="6" t="s">
        <v>23</v>
      </c>
      <c r="H3" s="6"/>
    </row>
    <row r="4" spans="1:8" ht="14.25" customHeight="1">
      <c r="A4" s="30" t="s">
        <v>97</v>
      </c>
      <c r="B4" s="31" t="s">
        <v>98</v>
      </c>
      <c r="C4" s="31" t="s">
        <v>294</v>
      </c>
      <c r="D4" s="31" t="s">
        <v>295</v>
      </c>
      <c r="E4" s="31" t="s">
        <v>296</v>
      </c>
      <c r="F4" s="31"/>
      <c r="G4" s="31"/>
      <c r="H4" s="32" t="s">
        <v>297</v>
      </c>
    </row>
    <row r="5" spans="1:8" ht="16.5" customHeight="1">
      <c r="A5" s="33"/>
      <c r="B5" s="34"/>
      <c r="C5" s="34"/>
      <c r="D5" s="34"/>
      <c r="E5" s="34" t="s">
        <v>298</v>
      </c>
      <c r="F5" s="34" t="s">
        <v>181</v>
      </c>
      <c r="G5" s="34" t="s">
        <v>182</v>
      </c>
      <c r="H5" s="35"/>
    </row>
    <row r="6" spans="1:8" ht="24.75" customHeight="1">
      <c r="A6" s="33" t="s">
        <v>99</v>
      </c>
      <c r="B6" s="34" t="s">
        <v>99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5">
        <v>6</v>
      </c>
    </row>
    <row r="7" spans="1:8" ht="19.5" customHeight="1">
      <c r="A7" s="36"/>
      <c r="B7" s="37" t="s">
        <v>88</v>
      </c>
      <c r="C7" s="37"/>
      <c r="D7" s="37"/>
      <c r="E7" s="38"/>
      <c r="F7" s="38"/>
      <c r="G7" s="38"/>
      <c r="H7" s="39"/>
    </row>
    <row r="8" spans="1:8" ht="19.5" customHeight="1">
      <c r="A8" s="36">
        <v>229</v>
      </c>
      <c r="B8" s="37" t="s">
        <v>291</v>
      </c>
      <c r="C8" s="37"/>
      <c r="D8" s="37"/>
      <c r="E8" s="38"/>
      <c r="F8" s="38"/>
      <c r="G8" s="38"/>
      <c r="H8" s="39"/>
    </row>
    <row r="9" spans="1:8" ht="19.5" customHeight="1">
      <c r="A9" s="36">
        <v>22904</v>
      </c>
      <c r="B9" s="37" t="s">
        <v>299</v>
      </c>
      <c r="C9" s="37"/>
      <c r="D9" s="37"/>
      <c r="E9" s="38"/>
      <c r="F9" s="38"/>
      <c r="G9" s="38"/>
      <c r="H9" s="39"/>
    </row>
    <row r="10" spans="1:8" ht="19.5" customHeight="1">
      <c r="A10" s="36">
        <v>22960</v>
      </c>
      <c r="B10" s="37" t="s">
        <v>300</v>
      </c>
      <c r="C10" s="37"/>
      <c r="D10" s="37"/>
      <c r="E10" s="38"/>
      <c r="F10" s="38"/>
      <c r="G10" s="38"/>
      <c r="H10" s="39"/>
    </row>
    <row r="11" spans="1:8" ht="19.5" customHeight="1">
      <c r="A11" s="40">
        <v>2296002</v>
      </c>
      <c r="B11" s="37" t="s">
        <v>301</v>
      </c>
      <c r="C11" s="37"/>
      <c r="D11" s="37"/>
      <c r="E11" s="38"/>
      <c r="F11" s="38"/>
      <c r="G11" s="38"/>
      <c r="H11" s="39"/>
    </row>
    <row r="12" spans="1:8" ht="19.5" customHeight="1">
      <c r="A12" s="40">
        <v>2296003</v>
      </c>
      <c r="B12" s="37" t="s">
        <v>302</v>
      </c>
      <c r="C12" s="37"/>
      <c r="D12" s="37"/>
      <c r="E12" s="38"/>
      <c r="F12" s="38"/>
      <c r="G12" s="38"/>
      <c r="H12" s="39"/>
    </row>
    <row r="13" spans="1:8" ht="19.5" customHeight="1">
      <c r="A13" s="40">
        <v>2296006</v>
      </c>
      <c r="B13" s="37" t="s">
        <v>303</v>
      </c>
      <c r="C13" s="37"/>
      <c r="D13" s="37"/>
      <c r="E13" s="38"/>
      <c r="F13" s="38"/>
      <c r="G13" s="38"/>
      <c r="H13" s="39"/>
    </row>
    <row r="14" spans="1:8" ht="19.5" customHeight="1">
      <c r="A14" s="41">
        <v>2296099</v>
      </c>
      <c r="B14" s="42" t="s">
        <v>304</v>
      </c>
      <c r="C14" s="42"/>
      <c r="D14" s="42"/>
      <c r="E14" s="43"/>
      <c r="F14" s="43"/>
      <c r="G14" s="43"/>
      <c r="H14" s="44"/>
    </row>
    <row r="15" spans="1:8" ht="13.5">
      <c r="A15" s="5" t="s">
        <v>305</v>
      </c>
      <c r="B15" s="5"/>
      <c r="C15" s="5"/>
      <c r="D15" s="5"/>
      <c r="E15" s="5"/>
      <c r="F15" s="5"/>
      <c r="G15" s="5"/>
      <c r="H15" s="5"/>
    </row>
  </sheetData>
  <sheetProtection/>
  <mergeCells count="9">
    <mergeCell ref="A2:H2"/>
    <mergeCell ref="A3:B3"/>
    <mergeCell ref="G3:H3"/>
    <mergeCell ref="E4:G4"/>
    <mergeCell ref="A4:A5"/>
    <mergeCell ref="B4:B5"/>
    <mergeCell ref="C4:C5"/>
    <mergeCell ref="D4:D5"/>
    <mergeCell ref="H4:H5"/>
  </mergeCells>
  <printOptions/>
  <pageMargins left="0.75" right="0.75" top="1" bottom="1" header="0.51" footer="0.51"/>
  <pageSetup fitToHeight="1" fitToWidth="1" horizontalDpi="600" verticalDpi="600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SheetLayoutView="100" workbookViewId="0" topLeftCell="A1">
      <selection activeCell="A16" sqref="A16"/>
    </sheetView>
  </sheetViews>
  <sheetFormatPr defaultColWidth="9.00390625" defaultRowHeight="13.5"/>
  <cols>
    <col min="1" max="1" width="45.125" style="0" customWidth="1"/>
    <col min="2" max="3" width="22.125" style="0" customWidth="1"/>
    <col min="4" max="4" width="45.125" style="0" customWidth="1"/>
    <col min="5" max="5" width="22.125" style="0" customWidth="1"/>
  </cols>
  <sheetData>
    <row r="1" spans="1:5" ht="13.5">
      <c r="A1" s="1"/>
      <c r="B1" s="1"/>
      <c r="E1" s="2" t="s">
        <v>20</v>
      </c>
    </row>
    <row r="2" spans="1:5" ht="44.25" customHeight="1">
      <c r="A2" s="3" t="s">
        <v>306</v>
      </c>
      <c r="B2" s="3"/>
      <c r="C2" s="3"/>
      <c r="D2" s="3"/>
      <c r="E2" s="3"/>
    </row>
    <row r="3" spans="1:5" ht="14.25">
      <c r="A3" s="4" t="s">
        <v>22</v>
      </c>
      <c r="B3" s="4"/>
      <c r="C3" s="5"/>
      <c r="D3" s="6" t="s">
        <v>23</v>
      </c>
      <c r="E3" s="6"/>
    </row>
    <row r="4" spans="1:6" ht="25.5" customHeight="1">
      <c r="A4" s="7" t="s">
        <v>307</v>
      </c>
      <c r="B4" s="8" t="s">
        <v>308</v>
      </c>
      <c r="C4" s="8" t="s">
        <v>309</v>
      </c>
      <c r="D4" s="9" t="s">
        <v>310</v>
      </c>
      <c r="E4" s="10" t="s">
        <v>311</v>
      </c>
      <c r="F4" s="5"/>
    </row>
    <row r="5" spans="1:6" ht="25.5" customHeight="1">
      <c r="A5" s="11" t="s">
        <v>312</v>
      </c>
      <c r="B5" s="12">
        <v>150000</v>
      </c>
      <c r="C5" s="13">
        <v>55602</v>
      </c>
      <c r="D5" s="14" t="s">
        <v>313</v>
      </c>
      <c r="E5" s="15">
        <v>0</v>
      </c>
      <c r="F5" s="5"/>
    </row>
    <row r="6" spans="1:6" ht="25.5" customHeight="1">
      <c r="A6" s="11" t="s">
        <v>314</v>
      </c>
      <c r="B6" s="12"/>
      <c r="C6" s="16"/>
      <c r="D6" s="14" t="s">
        <v>315</v>
      </c>
      <c r="E6" s="15">
        <v>1</v>
      </c>
      <c r="F6" s="5"/>
    </row>
    <row r="7" spans="1:6" ht="25.5" customHeight="1">
      <c r="A7" s="11" t="s">
        <v>316</v>
      </c>
      <c r="B7" s="12">
        <v>100000</v>
      </c>
      <c r="C7" s="16">
        <v>43300</v>
      </c>
      <c r="D7" s="14" t="s">
        <v>317</v>
      </c>
      <c r="E7" s="17">
        <v>0</v>
      </c>
      <c r="F7" s="5"/>
    </row>
    <row r="8" spans="1:6" ht="25.5" customHeight="1">
      <c r="A8" s="11" t="s">
        <v>318</v>
      </c>
      <c r="B8" s="12">
        <v>0</v>
      </c>
      <c r="C8" s="16">
        <v>0</v>
      </c>
      <c r="D8" s="14" t="s">
        <v>319</v>
      </c>
      <c r="E8" s="15">
        <v>0</v>
      </c>
      <c r="F8" s="5"/>
    </row>
    <row r="9" spans="1:6" ht="25.5" customHeight="1">
      <c r="A9" s="18" t="s">
        <v>320</v>
      </c>
      <c r="B9" s="13">
        <v>0</v>
      </c>
      <c r="C9" s="16">
        <v>0</v>
      </c>
      <c r="D9" s="14" t="s">
        <v>321</v>
      </c>
      <c r="E9" s="15">
        <v>6</v>
      </c>
      <c r="F9" s="5"/>
    </row>
    <row r="10" spans="1:6" ht="25.5" customHeight="1">
      <c r="A10" s="18" t="s">
        <v>322</v>
      </c>
      <c r="B10" s="13">
        <v>0</v>
      </c>
      <c r="C10" s="16">
        <v>0</v>
      </c>
      <c r="D10" s="14" t="s">
        <v>323</v>
      </c>
      <c r="E10" s="15">
        <v>0</v>
      </c>
      <c r="F10" s="5"/>
    </row>
    <row r="11" spans="1:6" ht="25.5" customHeight="1">
      <c r="A11" s="18" t="s">
        <v>324</v>
      </c>
      <c r="B11" s="13">
        <v>50000</v>
      </c>
      <c r="C11" s="16">
        <v>12302</v>
      </c>
      <c r="D11" s="14" t="s">
        <v>325</v>
      </c>
      <c r="E11" s="15">
        <v>123</v>
      </c>
      <c r="F11" s="5"/>
    </row>
    <row r="12" spans="1:6" ht="25.5" customHeight="1">
      <c r="A12" s="18" t="s">
        <v>326</v>
      </c>
      <c r="B12" s="13">
        <v>50000</v>
      </c>
      <c r="C12" s="16">
        <v>12302</v>
      </c>
      <c r="D12" s="14" t="s">
        <v>327</v>
      </c>
      <c r="E12" s="17">
        <v>0</v>
      </c>
      <c r="F12" s="5"/>
    </row>
    <row r="13" spans="1:6" ht="25.5" customHeight="1">
      <c r="A13" s="18" t="s">
        <v>328</v>
      </c>
      <c r="B13" s="13">
        <v>0</v>
      </c>
      <c r="C13" s="16">
        <v>0</v>
      </c>
      <c r="D13" s="14" t="s">
        <v>329</v>
      </c>
      <c r="E13" s="17">
        <v>0</v>
      </c>
      <c r="F13" s="5"/>
    </row>
    <row r="14" spans="1:6" ht="25.5" customHeight="1">
      <c r="A14" s="19" t="s">
        <v>330</v>
      </c>
      <c r="B14" s="20">
        <v>0</v>
      </c>
      <c r="C14" s="21">
        <v>0</v>
      </c>
      <c r="D14" s="22" t="s">
        <v>331</v>
      </c>
      <c r="E14" s="23">
        <v>0</v>
      </c>
      <c r="F14" s="5"/>
    </row>
    <row r="15" spans="1:5" ht="25.5" customHeight="1">
      <c r="A15" s="5"/>
      <c r="B15" s="5"/>
      <c r="C15" s="5"/>
      <c r="D15" s="5"/>
      <c r="E15" s="5"/>
    </row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</sheetData>
  <sheetProtection/>
  <mergeCells count="2">
    <mergeCell ref="A2:E2"/>
    <mergeCell ref="D3:E3"/>
  </mergeCells>
  <printOptions/>
  <pageMargins left="0.75" right="0.75" top="1" bottom="1" header="0.51" footer="0.51"/>
  <pageSetup fitToHeight="1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SheetLayoutView="100" workbookViewId="0" topLeftCell="A22">
      <selection activeCell="E41" sqref="E41:F41"/>
    </sheetView>
  </sheetViews>
  <sheetFormatPr defaultColWidth="9.00390625" defaultRowHeight="13.5"/>
  <cols>
    <col min="1" max="1" width="27.00390625" style="0" customWidth="1"/>
    <col min="2" max="3" width="14.625" style="0" customWidth="1"/>
    <col min="4" max="4" width="36.00390625" style="0" customWidth="1"/>
    <col min="5" max="6" width="14.25390625" style="0" customWidth="1"/>
  </cols>
  <sheetData>
    <row r="1" spans="2:6" ht="13.5" customHeight="1">
      <c r="B1" s="1"/>
      <c r="C1" s="1"/>
      <c r="D1" s="1"/>
      <c r="E1" s="6" t="s">
        <v>2</v>
      </c>
      <c r="F1" s="6"/>
    </row>
    <row r="2" spans="1:6" ht="51" customHeight="1">
      <c r="A2" s="26" t="s">
        <v>21</v>
      </c>
      <c r="B2" s="26"/>
      <c r="C2" s="26"/>
      <c r="D2" s="26"/>
      <c r="E2" s="26"/>
      <c r="F2" s="26"/>
    </row>
    <row r="3" spans="1:6" ht="21" customHeight="1">
      <c r="A3" s="28" t="s">
        <v>22</v>
      </c>
      <c r="B3" s="145"/>
      <c r="C3" s="145"/>
      <c r="D3" s="1"/>
      <c r="E3" s="6" t="s">
        <v>23</v>
      </c>
      <c r="F3" s="6"/>
    </row>
    <row r="4" spans="1:6" ht="14.25" customHeight="1">
      <c r="A4" s="30" t="s">
        <v>24</v>
      </c>
      <c r="B4" s="31"/>
      <c r="C4" s="31"/>
      <c r="D4" s="31" t="s">
        <v>25</v>
      </c>
      <c r="E4" s="31"/>
      <c r="F4" s="32"/>
    </row>
    <row r="5" spans="1:6" ht="13.5">
      <c r="A5" s="33"/>
      <c r="B5" s="34"/>
      <c r="C5" s="34"/>
      <c r="D5" s="34"/>
      <c r="E5" s="34"/>
      <c r="F5" s="35"/>
    </row>
    <row r="6" spans="1:6" ht="25.5" customHeight="1">
      <c r="A6" s="33" t="s">
        <v>26</v>
      </c>
      <c r="B6" s="34" t="s">
        <v>27</v>
      </c>
      <c r="C6" s="34"/>
      <c r="D6" s="34" t="s">
        <v>28</v>
      </c>
      <c r="E6" s="34" t="s">
        <v>27</v>
      </c>
      <c r="F6" s="35"/>
    </row>
    <row r="7" spans="1:6" ht="21" customHeight="1">
      <c r="A7" s="36" t="s">
        <v>29</v>
      </c>
      <c r="B7" s="95">
        <v>93916478.81</v>
      </c>
      <c r="C7" s="95"/>
      <c r="D7" s="93" t="s">
        <v>30</v>
      </c>
      <c r="E7" s="95">
        <v>17594473.17</v>
      </c>
      <c r="F7" s="98"/>
    </row>
    <row r="8" spans="1:6" ht="21" customHeight="1">
      <c r="A8" s="36" t="s">
        <v>31</v>
      </c>
      <c r="B8" s="95">
        <v>93916478.81</v>
      </c>
      <c r="C8" s="95"/>
      <c r="D8" s="93" t="s">
        <v>32</v>
      </c>
      <c r="E8" s="95"/>
      <c r="F8" s="98"/>
    </row>
    <row r="9" spans="1:6" ht="21" customHeight="1">
      <c r="A9" s="36" t="s">
        <v>33</v>
      </c>
      <c r="B9" s="95"/>
      <c r="C9" s="95"/>
      <c r="D9" s="93" t="s">
        <v>34</v>
      </c>
      <c r="E9" s="95">
        <v>289151.75</v>
      </c>
      <c r="F9" s="98"/>
    </row>
    <row r="10" spans="1:6" ht="21" customHeight="1">
      <c r="A10" s="36" t="s">
        <v>35</v>
      </c>
      <c r="B10" s="95"/>
      <c r="C10" s="95"/>
      <c r="D10" s="93" t="s">
        <v>36</v>
      </c>
      <c r="E10" s="95">
        <v>8494127.81</v>
      </c>
      <c r="F10" s="98"/>
    </row>
    <row r="11" spans="1:6" ht="21" customHeight="1">
      <c r="A11" s="36" t="s">
        <v>37</v>
      </c>
      <c r="B11" s="97"/>
      <c r="C11" s="97"/>
      <c r="D11" s="93" t="s">
        <v>38</v>
      </c>
      <c r="E11" s="95">
        <v>3200000</v>
      </c>
      <c r="F11" s="98"/>
    </row>
    <row r="12" spans="1:6" ht="21" customHeight="1">
      <c r="A12" s="36" t="s">
        <v>39</v>
      </c>
      <c r="B12" s="97"/>
      <c r="C12" s="97"/>
      <c r="D12" s="93" t="s">
        <v>40</v>
      </c>
      <c r="E12" s="95">
        <v>4679866.83</v>
      </c>
      <c r="F12" s="98"/>
    </row>
    <row r="13" spans="1:6" ht="21" customHeight="1">
      <c r="A13" s="96" t="s">
        <v>41</v>
      </c>
      <c r="B13" s="95">
        <v>13548664.03</v>
      </c>
      <c r="C13" s="95"/>
      <c r="D13" s="93" t="s">
        <v>42</v>
      </c>
      <c r="E13" s="95">
        <v>811456.78</v>
      </c>
      <c r="F13" s="98"/>
    </row>
    <row r="14" spans="1:6" ht="21" customHeight="1">
      <c r="A14" s="146"/>
      <c r="B14" s="95"/>
      <c r="C14" s="95"/>
      <c r="D14" s="93" t="s">
        <v>43</v>
      </c>
      <c r="E14" s="95">
        <v>5559215.29</v>
      </c>
      <c r="F14" s="98"/>
    </row>
    <row r="15" spans="1:6" ht="21" customHeight="1">
      <c r="A15" s="96"/>
      <c r="B15" s="95"/>
      <c r="C15" s="95"/>
      <c r="D15" s="93" t="s">
        <v>44</v>
      </c>
      <c r="E15" s="95">
        <v>4647342.17</v>
      </c>
      <c r="F15" s="98"/>
    </row>
    <row r="16" spans="1:6" ht="21" customHeight="1">
      <c r="A16" s="96"/>
      <c r="B16" s="95"/>
      <c r="C16" s="95"/>
      <c r="D16" s="93" t="s">
        <v>45</v>
      </c>
      <c r="E16" s="95"/>
      <c r="F16" s="98"/>
    </row>
    <row r="17" spans="1:6" ht="21" customHeight="1">
      <c r="A17" s="96"/>
      <c r="B17" s="95"/>
      <c r="C17" s="95"/>
      <c r="D17" s="93" t="s">
        <v>46</v>
      </c>
      <c r="E17" s="95">
        <v>50699002.43</v>
      </c>
      <c r="F17" s="98"/>
    </row>
    <row r="18" spans="1:6" ht="21" customHeight="1">
      <c r="A18" s="96"/>
      <c r="B18" s="95"/>
      <c r="C18" s="95"/>
      <c r="D18" s="93" t="s">
        <v>47</v>
      </c>
      <c r="E18" s="95">
        <v>611900</v>
      </c>
      <c r="F18" s="98"/>
    </row>
    <row r="19" spans="1:6" ht="21" customHeight="1">
      <c r="A19" s="96"/>
      <c r="B19" s="95"/>
      <c r="C19" s="95"/>
      <c r="D19" s="93" t="s">
        <v>48</v>
      </c>
      <c r="E19" s="95"/>
      <c r="F19" s="98"/>
    </row>
    <row r="20" spans="1:6" ht="21" customHeight="1">
      <c r="A20" s="96"/>
      <c r="B20" s="95"/>
      <c r="C20" s="95"/>
      <c r="D20" s="93" t="s">
        <v>49</v>
      </c>
      <c r="E20" s="95">
        <v>10878606.61</v>
      </c>
      <c r="F20" s="98"/>
    </row>
    <row r="21" spans="1:6" ht="21" customHeight="1">
      <c r="A21" s="96"/>
      <c r="B21" s="95"/>
      <c r="C21" s="95"/>
      <c r="D21" s="93" t="s">
        <v>50</v>
      </c>
      <c r="E21" s="95"/>
      <c r="F21" s="98"/>
    </row>
    <row r="22" spans="1:6" ht="21" customHeight="1">
      <c r="A22" s="96"/>
      <c r="B22" s="95"/>
      <c r="C22" s="95"/>
      <c r="D22" s="93" t="s">
        <v>51</v>
      </c>
      <c r="E22" s="95"/>
      <c r="F22" s="98"/>
    </row>
    <row r="23" spans="1:6" ht="21" customHeight="1">
      <c r="A23" s="96"/>
      <c r="B23" s="95"/>
      <c r="C23" s="95"/>
      <c r="D23" s="93" t="s">
        <v>52</v>
      </c>
      <c r="E23" s="95"/>
      <c r="F23" s="98"/>
    </row>
    <row r="24" spans="1:6" ht="21" customHeight="1">
      <c r="A24" s="96"/>
      <c r="B24" s="95"/>
      <c r="C24" s="95"/>
      <c r="D24" s="93" t="s">
        <v>53</v>
      </c>
      <c r="E24" s="95"/>
      <c r="F24" s="98"/>
    </row>
    <row r="25" spans="1:6" ht="21" customHeight="1">
      <c r="A25" s="96"/>
      <c r="B25" s="95"/>
      <c r="C25" s="95"/>
      <c r="D25" s="93" t="s">
        <v>54</v>
      </c>
      <c r="E25" s="95"/>
      <c r="F25" s="98"/>
    </row>
    <row r="26" spans="1:6" ht="21" customHeight="1">
      <c r="A26" s="96"/>
      <c r="B26" s="95"/>
      <c r="C26" s="95"/>
      <c r="D26" s="93" t="s">
        <v>55</v>
      </c>
      <c r="E26" s="95"/>
      <c r="F26" s="98"/>
    </row>
    <row r="27" spans="1:6" ht="21" customHeight="1">
      <c r="A27" s="96"/>
      <c r="B27" s="95"/>
      <c r="C27" s="95"/>
      <c r="D27" s="93" t="s">
        <v>56</v>
      </c>
      <c r="E27" s="95"/>
      <c r="F27" s="98"/>
    </row>
    <row r="28" spans="1:6" ht="21" customHeight="1">
      <c r="A28" s="36"/>
      <c r="B28" s="95"/>
      <c r="C28" s="95"/>
      <c r="D28" s="93" t="s">
        <v>57</v>
      </c>
      <c r="E28" s="95"/>
      <c r="F28" s="98"/>
    </row>
    <row r="29" spans="1:6" ht="21" customHeight="1">
      <c r="A29" s="36"/>
      <c r="B29" s="95"/>
      <c r="C29" s="95"/>
      <c r="D29" s="93" t="s">
        <v>58</v>
      </c>
      <c r="E29" s="95"/>
      <c r="F29" s="98"/>
    </row>
    <row r="30" spans="1:6" ht="21" customHeight="1">
      <c r="A30" s="33" t="s">
        <v>59</v>
      </c>
      <c r="B30" s="95">
        <v>107465142.84</v>
      </c>
      <c r="C30" s="95"/>
      <c r="D30" s="34" t="s">
        <v>60</v>
      </c>
      <c r="E30" s="95">
        <f>SUM(E7:E29)</f>
        <v>107465142.84</v>
      </c>
      <c r="F30" s="98"/>
    </row>
    <row r="31" spans="1:6" ht="21" customHeight="1">
      <c r="A31" s="33"/>
      <c r="B31" s="95"/>
      <c r="C31" s="95"/>
      <c r="D31" s="34"/>
      <c r="E31" s="95"/>
      <c r="F31" s="98"/>
    </row>
    <row r="32" spans="1:6" ht="21" customHeight="1">
      <c r="A32" s="36" t="s">
        <v>61</v>
      </c>
      <c r="B32" s="95"/>
      <c r="C32" s="95"/>
      <c r="D32" s="37" t="s">
        <v>62</v>
      </c>
      <c r="E32" s="95"/>
      <c r="F32" s="98"/>
    </row>
    <row r="33" spans="1:6" ht="21" customHeight="1">
      <c r="A33" s="36" t="s">
        <v>63</v>
      </c>
      <c r="B33" s="95">
        <v>6980581</v>
      </c>
      <c r="C33" s="95"/>
      <c r="D33" s="37" t="s">
        <v>64</v>
      </c>
      <c r="E33" s="95"/>
      <c r="F33" s="98"/>
    </row>
    <row r="34" spans="1:6" ht="21" customHeight="1">
      <c r="A34" s="36" t="s">
        <v>65</v>
      </c>
      <c r="B34" s="95">
        <v>6980581</v>
      </c>
      <c r="C34" s="95"/>
      <c r="D34" s="147" t="s">
        <v>66</v>
      </c>
      <c r="E34" s="95"/>
      <c r="F34" s="98"/>
    </row>
    <row r="35" spans="1:6" ht="21" customHeight="1">
      <c r="A35" s="36" t="s">
        <v>67</v>
      </c>
      <c r="B35" s="95"/>
      <c r="C35" s="95"/>
      <c r="D35" s="37" t="s">
        <v>68</v>
      </c>
      <c r="E35" s="95"/>
      <c r="F35" s="98"/>
    </row>
    <row r="36" spans="1:6" ht="21" customHeight="1">
      <c r="A36" s="11" t="s">
        <v>69</v>
      </c>
      <c r="B36" s="95"/>
      <c r="C36" s="95"/>
      <c r="D36" s="147" t="s">
        <v>70</v>
      </c>
      <c r="E36" s="95"/>
      <c r="F36" s="98"/>
    </row>
    <row r="37" spans="1:6" ht="21" customHeight="1">
      <c r="A37" s="11"/>
      <c r="B37" s="95"/>
      <c r="C37" s="95"/>
      <c r="D37" s="147" t="s">
        <v>71</v>
      </c>
      <c r="E37" s="95">
        <v>6980581</v>
      </c>
      <c r="F37" s="95"/>
    </row>
    <row r="38" spans="1:6" ht="21" customHeight="1">
      <c r="A38" s="11"/>
      <c r="B38" s="95"/>
      <c r="C38" s="95"/>
      <c r="D38" s="147" t="s">
        <v>72</v>
      </c>
      <c r="E38" s="95">
        <v>6980581</v>
      </c>
      <c r="F38" s="95"/>
    </row>
    <row r="39" spans="1:6" ht="21" customHeight="1">
      <c r="A39" s="11"/>
      <c r="B39" s="95"/>
      <c r="C39" s="95"/>
      <c r="D39" s="147" t="s">
        <v>73</v>
      </c>
      <c r="E39" s="95"/>
      <c r="F39" s="98"/>
    </row>
    <row r="40" spans="1:6" ht="21" customHeight="1">
      <c r="A40" s="11"/>
      <c r="B40" s="95"/>
      <c r="C40" s="95"/>
      <c r="D40" s="147" t="s">
        <v>74</v>
      </c>
      <c r="E40" s="95"/>
      <c r="F40" s="98"/>
    </row>
    <row r="41" spans="1:6" ht="25.5" customHeight="1">
      <c r="A41" s="100" t="s">
        <v>75</v>
      </c>
      <c r="B41" s="148">
        <v>114445723.84</v>
      </c>
      <c r="C41" s="148"/>
      <c r="D41" s="149" t="s">
        <v>76</v>
      </c>
      <c r="E41" s="148">
        <v>114445723.84</v>
      </c>
      <c r="F41" s="148"/>
    </row>
    <row r="42" spans="1:6" ht="18.75" customHeight="1">
      <c r="A42" s="103" t="s">
        <v>77</v>
      </c>
      <c r="B42" s="103"/>
      <c r="C42" s="103"/>
      <c r="D42" s="103"/>
      <c r="E42" s="103"/>
      <c r="F42" s="103"/>
    </row>
    <row r="43" spans="1:6" ht="21.75" customHeight="1">
      <c r="A43" s="1"/>
      <c r="B43" s="1"/>
      <c r="C43" s="1"/>
      <c r="D43" s="1"/>
      <c r="E43" s="1"/>
      <c r="F43" s="1"/>
    </row>
    <row r="44" ht="27" customHeight="1"/>
    <row r="45" ht="14.25" customHeight="1"/>
    <row r="46" ht="24.75" customHeight="1"/>
    <row r="47" ht="24.75" customHeight="1"/>
    <row r="48" ht="14.25" customHeight="1"/>
    <row r="49" ht="24.75" customHeight="1"/>
    <row r="50" ht="24.75" customHeight="1"/>
    <row r="51" ht="14.25" customHeight="1"/>
    <row r="52" ht="14.25" customHeight="1"/>
    <row r="53" ht="24.75" customHeight="1"/>
    <row r="54" ht="34.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23.25" customHeight="1"/>
    <row r="63" ht="23.25" customHeight="1"/>
    <row r="64" ht="23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23.25" customHeight="1"/>
    <row r="75" ht="14.25" customHeight="1"/>
    <row r="76" ht="14.25" customHeight="1"/>
    <row r="77" ht="14.25" customHeight="1"/>
    <row r="78" ht="15" customHeight="1"/>
  </sheetData>
  <sheetProtection/>
  <mergeCells count="82">
    <mergeCell ref="B1:C1"/>
    <mergeCell ref="E1:F1"/>
    <mergeCell ref="A2:F2"/>
    <mergeCell ref="B3:C3"/>
    <mergeCell ref="E3:F3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A42:F42"/>
    <mergeCell ref="A43:B43"/>
    <mergeCell ref="C43:D43"/>
    <mergeCell ref="A4:C5"/>
    <mergeCell ref="D4:F5"/>
  </mergeCells>
  <printOptions/>
  <pageMargins left="0.75" right="0.75" top="1" bottom="1" header="0.51" footer="0.51"/>
  <pageSetup fitToHeight="1" fitToWidth="1" horizontalDpi="600" verticalDpi="600"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workbookViewId="0" topLeftCell="A1">
      <selection activeCell="C7" sqref="C7"/>
    </sheetView>
  </sheetViews>
  <sheetFormatPr defaultColWidth="9.00390625" defaultRowHeight="13.5"/>
  <cols>
    <col min="1" max="1" width="26.50390625" style="0" customWidth="1"/>
    <col min="2" max="11" width="11.50390625" style="0" customWidth="1"/>
  </cols>
  <sheetData>
    <row r="1" spans="1:11" ht="13.5">
      <c r="A1" s="24"/>
      <c r="B1" s="25"/>
      <c r="C1" s="25"/>
      <c r="D1" s="25"/>
      <c r="E1" s="25"/>
      <c r="F1" s="25"/>
      <c r="G1" s="25"/>
      <c r="H1" s="25"/>
      <c r="I1" s="25"/>
      <c r="J1" s="25"/>
      <c r="K1" s="6" t="s">
        <v>4</v>
      </c>
    </row>
    <row r="2" spans="1:11" ht="27" customHeight="1">
      <c r="A2" s="141" t="s">
        <v>78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4.25">
      <c r="A3" s="27" t="s">
        <v>22</v>
      </c>
      <c r="B3" s="29"/>
      <c r="C3" s="29"/>
      <c r="D3" s="29"/>
      <c r="E3" s="104"/>
      <c r="F3" s="104"/>
      <c r="G3" s="29"/>
      <c r="H3" s="29"/>
      <c r="I3" s="29"/>
      <c r="J3" s="6" t="s">
        <v>23</v>
      </c>
      <c r="K3" s="6"/>
    </row>
    <row r="4" spans="1:11" ht="14.25" customHeight="1">
      <c r="A4" s="30" t="s">
        <v>79</v>
      </c>
      <c r="B4" s="31" t="s">
        <v>80</v>
      </c>
      <c r="C4" s="31" t="s">
        <v>81</v>
      </c>
      <c r="D4" s="31" t="s">
        <v>82</v>
      </c>
      <c r="E4" s="31"/>
      <c r="F4" s="31"/>
      <c r="G4" s="31" t="s">
        <v>83</v>
      </c>
      <c r="H4" s="31" t="s">
        <v>84</v>
      </c>
      <c r="I4" s="31" t="s">
        <v>85</v>
      </c>
      <c r="J4" s="143" t="s">
        <v>86</v>
      </c>
      <c r="K4" s="32" t="s">
        <v>87</v>
      </c>
    </row>
    <row r="5" spans="1:11" ht="24">
      <c r="A5" s="33"/>
      <c r="B5" s="34"/>
      <c r="C5" s="34"/>
      <c r="D5" s="34" t="s">
        <v>88</v>
      </c>
      <c r="E5" s="34" t="s">
        <v>89</v>
      </c>
      <c r="F5" s="34" t="s">
        <v>90</v>
      </c>
      <c r="G5" s="34"/>
      <c r="H5" s="34"/>
      <c r="I5" s="34"/>
      <c r="J5" s="144"/>
      <c r="K5" s="35"/>
    </row>
    <row r="6" spans="1:11" ht="24" customHeight="1">
      <c r="A6" s="33" t="s">
        <v>91</v>
      </c>
      <c r="B6" s="34">
        <v>1</v>
      </c>
      <c r="C6" s="34">
        <v>2</v>
      </c>
      <c r="D6" s="34">
        <v>3</v>
      </c>
      <c r="E6" s="34">
        <v>4</v>
      </c>
      <c r="F6" s="34">
        <v>5</v>
      </c>
      <c r="G6" s="34">
        <v>6</v>
      </c>
      <c r="H6" s="34">
        <v>7</v>
      </c>
      <c r="I6" s="34">
        <v>8</v>
      </c>
      <c r="J6" s="34">
        <v>9</v>
      </c>
      <c r="K6" s="34">
        <v>10</v>
      </c>
    </row>
    <row r="7" spans="1:11" ht="27" customHeight="1">
      <c r="A7" s="33" t="s">
        <v>88</v>
      </c>
      <c r="B7" s="38">
        <v>114445723.84</v>
      </c>
      <c r="C7" s="38">
        <v>6980581</v>
      </c>
      <c r="D7" s="38">
        <v>93916478.81</v>
      </c>
      <c r="E7" s="38">
        <v>93916478.81</v>
      </c>
      <c r="F7" s="38"/>
      <c r="G7" s="38"/>
      <c r="H7" s="38"/>
      <c r="I7" s="38"/>
      <c r="J7" s="38">
        <v>13548664.03</v>
      </c>
      <c r="K7" s="38"/>
    </row>
    <row r="8" spans="1:11" ht="27" customHeight="1">
      <c r="A8" s="33" t="s">
        <v>92</v>
      </c>
      <c r="B8" s="38">
        <v>114445723.84</v>
      </c>
      <c r="C8" s="38">
        <v>6980581</v>
      </c>
      <c r="D8" s="38">
        <f>SUM(D9:D11)</f>
        <v>93916478.80999999</v>
      </c>
      <c r="E8" s="38">
        <f>SUM(E9:E11)</f>
        <v>93916478.80999999</v>
      </c>
      <c r="F8" s="38"/>
      <c r="G8" s="38"/>
      <c r="H8" s="38"/>
      <c r="I8" s="38"/>
      <c r="J8" s="38">
        <v>13548664.03</v>
      </c>
      <c r="K8" s="38"/>
    </row>
    <row r="9" spans="1:11" ht="27" customHeight="1">
      <c r="A9" s="36" t="s">
        <v>93</v>
      </c>
      <c r="B9" s="38">
        <v>105883613.55</v>
      </c>
      <c r="C9" s="38">
        <v>6980581</v>
      </c>
      <c r="D9" s="38">
        <v>85354368.52</v>
      </c>
      <c r="E9" s="38">
        <v>85354368.52</v>
      </c>
      <c r="F9" s="38"/>
      <c r="G9" s="38"/>
      <c r="H9" s="38"/>
      <c r="I9" s="38"/>
      <c r="J9" s="38">
        <v>13548664.03</v>
      </c>
      <c r="K9" s="38"/>
    </row>
    <row r="10" spans="1:11" ht="27" customHeight="1">
      <c r="A10" s="36" t="s">
        <v>94</v>
      </c>
      <c r="B10" s="38">
        <v>6842790.72</v>
      </c>
      <c r="C10" s="38"/>
      <c r="D10" s="38">
        <v>6842790.72</v>
      </c>
      <c r="E10" s="38">
        <v>6842790.72</v>
      </c>
      <c r="F10" s="38"/>
      <c r="G10" s="38"/>
      <c r="H10" s="38"/>
      <c r="I10" s="38"/>
      <c r="J10" s="38"/>
      <c r="K10" s="38"/>
    </row>
    <row r="11" spans="1:11" ht="27" customHeight="1">
      <c r="A11" s="36" t="s">
        <v>95</v>
      </c>
      <c r="B11" s="38">
        <v>1719319.57</v>
      </c>
      <c r="C11" s="38"/>
      <c r="D11" s="38">
        <v>1719319.57</v>
      </c>
      <c r="E11" s="38">
        <v>1719319.57</v>
      </c>
      <c r="F11" s="38"/>
      <c r="G11" s="38"/>
      <c r="H11" s="38"/>
      <c r="I11" s="38"/>
      <c r="J11" s="38"/>
      <c r="K11" s="38"/>
    </row>
    <row r="12" spans="1:11" ht="27" customHeight="1">
      <c r="A12" s="142" t="s">
        <v>96</v>
      </c>
      <c r="B12" s="38"/>
      <c r="C12" s="38"/>
      <c r="D12" s="105"/>
      <c r="E12" s="105"/>
      <c r="F12" s="38"/>
      <c r="G12" s="38"/>
      <c r="H12" s="38"/>
      <c r="I12" s="38"/>
      <c r="J12" s="38"/>
      <c r="K12" s="38"/>
    </row>
    <row r="13" spans="1:11" ht="27" customHeight="1">
      <c r="A13" s="133"/>
      <c r="B13" s="43"/>
      <c r="C13" s="38"/>
      <c r="D13" s="38"/>
      <c r="E13" s="38"/>
      <c r="F13" s="38"/>
      <c r="G13" s="38"/>
      <c r="H13" s="38"/>
      <c r="I13" s="38"/>
      <c r="J13" s="38"/>
      <c r="K13" s="105"/>
    </row>
    <row r="14" spans="1:11" ht="20.25" customHeight="1">
      <c r="A14" s="103"/>
      <c r="B14" s="103"/>
      <c r="C14" s="4"/>
      <c r="D14" s="4"/>
      <c r="E14" s="4"/>
      <c r="F14" s="4"/>
      <c r="G14" s="4"/>
      <c r="H14" s="4"/>
      <c r="I14" s="4"/>
      <c r="J14" s="4"/>
      <c r="K14" s="4"/>
    </row>
  </sheetData>
  <sheetProtection/>
  <mergeCells count="12">
    <mergeCell ref="A2:K2"/>
    <mergeCell ref="J3:K3"/>
    <mergeCell ref="D4:F4"/>
    <mergeCell ref="A14:K14"/>
    <mergeCell ref="A4:A5"/>
    <mergeCell ref="B4:B5"/>
    <mergeCell ref="C4:C5"/>
    <mergeCell ref="G4:G5"/>
    <mergeCell ref="H4:H5"/>
    <mergeCell ref="I4:I5"/>
    <mergeCell ref="J4:J5"/>
    <mergeCell ref="K4:K5"/>
  </mergeCells>
  <printOptions/>
  <pageMargins left="0.75" right="0.75" top="1" bottom="1" header="0.51" footer="0.51"/>
  <pageSetup fitToHeight="1" fitToWidth="1" horizontalDpi="600" verticalDpi="600" orientation="landscape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M91"/>
  <sheetViews>
    <sheetView zoomScaleSheetLayoutView="100" workbookViewId="0" topLeftCell="A1">
      <selection activeCell="H14" sqref="H14"/>
    </sheetView>
  </sheetViews>
  <sheetFormatPr defaultColWidth="9.00390625" defaultRowHeight="13.5"/>
  <cols>
    <col min="1" max="1" width="16.75390625" style="0" customWidth="1"/>
    <col min="2" max="2" width="35.125" style="0" customWidth="1"/>
    <col min="3" max="3" width="12.125" style="0" customWidth="1"/>
    <col min="4" max="5" width="11.50390625" style="0" customWidth="1"/>
    <col min="6" max="6" width="14.00390625" style="0" customWidth="1"/>
    <col min="7" max="7" width="11.50390625" style="0" customWidth="1"/>
    <col min="8" max="8" width="9.50390625" style="0" customWidth="1"/>
    <col min="9" max="12" width="11.50390625" style="0" customWidth="1"/>
  </cols>
  <sheetData>
    <row r="1" spans="1:12" ht="13.5">
      <c r="A1" s="24"/>
      <c r="B1" s="24"/>
      <c r="C1" s="25"/>
      <c r="D1" s="25"/>
      <c r="E1" s="25"/>
      <c r="F1" s="25"/>
      <c r="G1" s="25"/>
      <c r="H1" s="25"/>
      <c r="I1" s="25"/>
      <c r="J1" s="25"/>
      <c r="K1" s="25"/>
      <c r="L1" s="6" t="s">
        <v>6</v>
      </c>
    </row>
    <row r="2" spans="1:12" ht="27" customHeight="1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4.75">
      <c r="A3" s="27" t="s">
        <v>22</v>
      </c>
      <c r="B3" s="27"/>
      <c r="C3" s="104"/>
      <c r="D3" s="104"/>
      <c r="E3" s="104"/>
      <c r="F3" s="104"/>
      <c r="G3" s="104"/>
      <c r="H3" s="104"/>
      <c r="I3" s="104"/>
      <c r="J3" s="104"/>
      <c r="K3" s="6" t="s">
        <v>23</v>
      </c>
      <c r="L3" s="6"/>
    </row>
    <row r="4" spans="1:13" ht="14.25" customHeight="1">
      <c r="A4" s="91" t="s">
        <v>97</v>
      </c>
      <c r="B4" s="30" t="s">
        <v>98</v>
      </c>
      <c r="C4" s="31" t="s">
        <v>80</v>
      </c>
      <c r="D4" s="31" t="s">
        <v>81</v>
      </c>
      <c r="E4" s="31" t="s">
        <v>82</v>
      </c>
      <c r="F4" s="31"/>
      <c r="G4" s="31"/>
      <c r="H4" s="31" t="s">
        <v>83</v>
      </c>
      <c r="I4" s="31" t="s">
        <v>84</v>
      </c>
      <c r="J4" s="31" t="s">
        <v>85</v>
      </c>
      <c r="K4" s="31" t="s">
        <v>86</v>
      </c>
      <c r="L4" s="32" t="s">
        <v>87</v>
      </c>
      <c r="M4" s="5"/>
    </row>
    <row r="5" spans="1:13" ht="24">
      <c r="A5" s="134"/>
      <c r="B5" s="33"/>
      <c r="C5" s="34"/>
      <c r="D5" s="34"/>
      <c r="E5" s="34" t="s">
        <v>88</v>
      </c>
      <c r="F5" s="34" t="s">
        <v>89</v>
      </c>
      <c r="G5" s="34" t="s">
        <v>90</v>
      </c>
      <c r="H5" s="34"/>
      <c r="I5" s="34"/>
      <c r="J5" s="34"/>
      <c r="K5" s="34"/>
      <c r="L5" s="35"/>
      <c r="M5" s="5"/>
    </row>
    <row r="6" spans="1:13" ht="24" customHeight="1">
      <c r="A6" s="134"/>
      <c r="B6" s="33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5">
        <v>10</v>
      </c>
      <c r="M6" s="5"/>
    </row>
    <row r="7" spans="1:13" ht="27" customHeight="1">
      <c r="A7" s="34" t="s">
        <v>99</v>
      </c>
      <c r="B7" s="34" t="s">
        <v>99</v>
      </c>
      <c r="C7" s="38"/>
      <c r="D7" s="38"/>
      <c r="E7" s="38"/>
      <c r="F7" s="38"/>
      <c r="G7" s="38"/>
      <c r="H7" s="38"/>
      <c r="I7" s="38"/>
      <c r="J7" s="38"/>
      <c r="K7" s="38"/>
      <c r="L7" s="39"/>
      <c r="M7" s="5"/>
    </row>
    <row r="8" spans="1:13" ht="27" customHeight="1">
      <c r="A8" s="37"/>
      <c r="B8" s="37" t="s">
        <v>88</v>
      </c>
      <c r="C8" s="135">
        <v>114445723.84</v>
      </c>
      <c r="D8" s="38">
        <v>6980581</v>
      </c>
      <c r="E8" s="62">
        <v>93916478.81</v>
      </c>
      <c r="F8" s="62">
        <v>93916478.81</v>
      </c>
      <c r="G8" s="38"/>
      <c r="H8" s="38"/>
      <c r="I8" s="38"/>
      <c r="J8" s="38"/>
      <c r="K8" s="135">
        <v>13548664.03</v>
      </c>
      <c r="L8" s="136"/>
      <c r="M8" s="5"/>
    </row>
    <row r="9" spans="1:13" ht="27" customHeight="1">
      <c r="A9" s="37">
        <v>201</v>
      </c>
      <c r="B9" s="86" t="s">
        <v>100</v>
      </c>
      <c r="C9" s="62">
        <v>17594473.17</v>
      </c>
      <c r="D9" s="38"/>
      <c r="E9" s="62">
        <v>17594473.17</v>
      </c>
      <c r="F9" s="62">
        <v>17594473.17</v>
      </c>
      <c r="G9" s="38"/>
      <c r="H9" s="38"/>
      <c r="I9" s="38"/>
      <c r="J9" s="38"/>
      <c r="K9" s="38"/>
      <c r="L9" s="39"/>
      <c r="M9" s="5"/>
    </row>
    <row r="10" spans="1:13" ht="27" customHeight="1">
      <c r="A10" s="37">
        <v>20101</v>
      </c>
      <c r="B10" s="86" t="s">
        <v>101</v>
      </c>
      <c r="C10" s="62">
        <v>148921.7</v>
      </c>
      <c r="D10" s="38"/>
      <c r="E10" s="62">
        <v>148921.7</v>
      </c>
      <c r="F10" s="62">
        <v>148921.7</v>
      </c>
      <c r="G10" s="38"/>
      <c r="H10" s="38"/>
      <c r="I10" s="38"/>
      <c r="J10" s="38"/>
      <c r="K10" s="38"/>
      <c r="L10" s="39"/>
      <c r="M10" s="5"/>
    </row>
    <row r="11" spans="1:13" ht="27" customHeight="1">
      <c r="A11" s="37">
        <v>2010102</v>
      </c>
      <c r="B11" s="86" t="s">
        <v>102</v>
      </c>
      <c r="C11" s="62">
        <v>148921.7</v>
      </c>
      <c r="D11" s="38"/>
      <c r="E11" s="62">
        <v>148921.7</v>
      </c>
      <c r="F11" s="62">
        <v>148921.7</v>
      </c>
      <c r="G11" s="38"/>
      <c r="H11" s="38"/>
      <c r="I11" s="38"/>
      <c r="J11" s="38"/>
      <c r="K11" s="38"/>
      <c r="L11" s="39"/>
      <c r="M11" s="5"/>
    </row>
    <row r="12" spans="1:13" ht="27" customHeight="1">
      <c r="A12" s="87">
        <v>20103</v>
      </c>
      <c r="B12" s="86" t="s">
        <v>103</v>
      </c>
      <c r="C12" s="62">
        <v>13022198.25</v>
      </c>
      <c r="D12" s="38"/>
      <c r="E12" s="62">
        <v>13022198.25</v>
      </c>
      <c r="F12" s="62">
        <v>13022198.25</v>
      </c>
      <c r="G12" s="38"/>
      <c r="H12" s="38"/>
      <c r="I12" s="38"/>
      <c r="J12" s="38"/>
      <c r="K12" s="38"/>
      <c r="L12" s="39"/>
      <c r="M12" s="5"/>
    </row>
    <row r="13" spans="1:13" ht="27" customHeight="1">
      <c r="A13" s="37">
        <v>2010301</v>
      </c>
      <c r="B13" s="86" t="s">
        <v>104</v>
      </c>
      <c r="C13" s="62">
        <v>12229050.03</v>
      </c>
      <c r="D13" s="38"/>
      <c r="E13" s="62">
        <v>12229050.03</v>
      </c>
      <c r="F13" s="62">
        <v>12229050.03</v>
      </c>
      <c r="G13" s="38"/>
      <c r="H13" s="38"/>
      <c r="I13" s="38"/>
      <c r="J13" s="38"/>
      <c r="K13" s="38"/>
      <c r="L13" s="39"/>
      <c r="M13" s="5"/>
    </row>
    <row r="14" spans="1:13" ht="27" customHeight="1">
      <c r="A14" s="87">
        <v>2010302</v>
      </c>
      <c r="B14" s="86" t="s">
        <v>102</v>
      </c>
      <c r="C14" s="62">
        <v>793148.22</v>
      </c>
      <c r="D14" s="38"/>
      <c r="E14" s="62">
        <v>793148.22</v>
      </c>
      <c r="F14" s="62">
        <v>793148.22</v>
      </c>
      <c r="G14" s="38"/>
      <c r="H14" s="38"/>
      <c r="I14" s="38"/>
      <c r="J14" s="38"/>
      <c r="K14" s="38"/>
      <c r="L14" s="39"/>
      <c r="M14" s="5"/>
    </row>
    <row r="15" spans="1:13" ht="27" customHeight="1">
      <c r="A15" s="87">
        <v>20105</v>
      </c>
      <c r="B15" s="86" t="s">
        <v>105</v>
      </c>
      <c r="C15" s="62">
        <v>86180</v>
      </c>
      <c r="D15" s="38"/>
      <c r="E15" s="62">
        <v>86180</v>
      </c>
      <c r="F15" s="62">
        <v>86180</v>
      </c>
      <c r="G15" s="38"/>
      <c r="H15" s="38"/>
      <c r="I15" s="38"/>
      <c r="J15" s="38"/>
      <c r="K15" s="38"/>
      <c r="L15" s="39"/>
      <c r="M15" s="5"/>
    </row>
    <row r="16" spans="1:13" ht="27" customHeight="1">
      <c r="A16" s="87">
        <v>2010599</v>
      </c>
      <c r="B16" s="86" t="s">
        <v>106</v>
      </c>
      <c r="C16" s="62">
        <v>86180</v>
      </c>
      <c r="D16" s="38"/>
      <c r="E16" s="62">
        <v>86180</v>
      </c>
      <c r="F16" s="62">
        <v>86180</v>
      </c>
      <c r="G16" s="38"/>
      <c r="H16" s="38"/>
      <c r="I16" s="38"/>
      <c r="J16" s="38"/>
      <c r="K16" s="38"/>
      <c r="L16" s="39"/>
      <c r="M16" s="5"/>
    </row>
    <row r="17" spans="1:13" ht="27" customHeight="1">
      <c r="A17" s="87">
        <v>20111</v>
      </c>
      <c r="B17" s="86" t="s">
        <v>107</v>
      </c>
      <c r="C17" s="62">
        <v>32356</v>
      </c>
      <c r="D17" s="38"/>
      <c r="E17" s="62">
        <v>32356</v>
      </c>
      <c r="F17" s="62">
        <v>32356</v>
      </c>
      <c r="G17" s="38"/>
      <c r="H17" s="38"/>
      <c r="I17" s="38"/>
      <c r="J17" s="38"/>
      <c r="K17" s="38"/>
      <c r="L17" s="39"/>
      <c r="M17" s="5"/>
    </row>
    <row r="18" spans="1:13" ht="27" customHeight="1">
      <c r="A18" s="87">
        <v>2011199</v>
      </c>
      <c r="B18" s="86" t="s">
        <v>108</v>
      </c>
      <c r="C18" s="62">
        <v>32356</v>
      </c>
      <c r="D18" s="38"/>
      <c r="E18" s="62">
        <v>32356</v>
      </c>
      <c r="F18" s="62">
        <v>32356</v>
      </c>
      <c r="G18" s="38"/>
      <c r="H18" s="38"/>
      <c r="I18" s="38"/>
      <c r="J18" s="38"/>
      <c r="K18" s="38"/>
      <c r="L18" s="39"/>
      <c r="M18" s="5"/>
    </row>
    <row r="19" spans="1:13" ht="27" customHeight="1">
      <c r="A19" s="87">
        <v>20113</v>
      </c>
      <c r="B19" s="86" t="s">
        <v>109</v>
      </c>
      <c r="C19" s="62">
        <v>1250000</v>
      </c>
      <c r="D19" s="38"/>
      <c r="E19" s="62">
        <v>1250000</v>
      </c>
      <c r="F19" s="62">
        <v>1250000</v>
      </c>
      <c r="G19" s="38"/>
      <c r="H19" s="38"/>
      <c r="I19" s="38"/>
      <c r="J19" s="38"/>
      <c r="K19" s="38"/>
      <c r="L19" s="39"/>
      <c r="M19" s="5"/>
    </row>
    <row r="20" spans="1:13" ht="27" customHeight="1">
      <c r="A20" s="87">
        <v>2011308</v>
      </c>
      <c r="B20" s="86" t="s">
        <v>110</v>
      </c>
      <c r="C20" s="62">
        <v>1250000</v>
      </c>
      <c r="D20" s="38"/>
      <c r="E20" s="62">
        <v>1250000</v>
      </c>
      <c r="F20" s="62">
        <v>1250000</v>
      </c>
      <c r="G20" s="38"/>
      <c r="H20" s="38"/>
      <c r="I20" s="38"/>
      <c r="J20" s="38"/>
      <c r="K20" s="38"/>
      <c r="L20" s="39"/>
      <c r="M20" s="5"/>
    </row>
    <row r="21" spans="1:13" ht="27" customHeight="1">
      <c r="A21" s="87">
        <v>20115</v>
      </c>
      <c r="B21" s="86" t="s">
        <v>111</v>
      </c>
      <c r="C21" s="62">
        <v>1198715.23</v>
      </c>
      <c r="D21" s="38"/>
      <c r="E21" s="62">
        <v>1198715.23</v>
      </c>
      <c r="F21" s="62">
        <v>1198715.23</v>
      </c>
      <c r="G21" s="38"/>
      <c r="H21" s="38"/>
      <c r="I21" s="38"/>
      <c r="J21" s="38"/>
      <c r="K21" s="38"/>
      <c r="L21" s="39"/>
      <c r="M21" s="5"/>
    </row>
    <row r="22" spans="1:13" ht="27" customHeight="1">
      <c r="A22" s="87">
        <v>2011599</v>
      </c>
      <c r="B22" s="86" t="s">
        <v>112</v>
      </c>
      <c r="C22" s="62">
        <v>1198715.23</v>
      </c>
      <c r="D22" s="38"/>
      <c r="E22" s="62">
        <v>1198715.23</v>
      </c>
      <c r="F22" s="62">
        <v>1198715.23</v>
      </c>
      <c r="G22" s="38"/>
      <c r="H22" s="38"/>
      <c r="I22" s="38"/>
      <c r="J22" s="38"/>
      <c r="K22" s="38"/>
      <c r="L22" s="39"/>
      <c r="M22" s="5"/>
    </row>
    <row r="23" spans="1:13" ht="27" customHeight="1">
      <c r="A23" s="87">
        <v>20129</v>
      </c>
      <c r="B23" s="86" t="s">
        <v>113</v>
      </c>
      <c r="C23" s="62">
        <v>1043601.99</v>
      </c>
      <c r="D23" s="38"/>
      <c r="E23" s="62">
        <v>1043601.99</v>
      </c>
      <c r="F23" s="62">
        <v>1043601.99</v>
      </c>
      <c r="G23" s="38"/>
      <c r="H23" s="38"/>
      <c r="I23" s="38"/>
      <c r="J23" s="38"/>
      <c r="K23" s="38"/>
      <c r="L23" s="39"/>
      <c r="M23" s="5"/>
    </row>
    <row r="24" spans="1:13" ht="27" customHeight="1">
      <c r="A24" s="87">
        <v>2012999</v>
      </c>
      <c r="B24" s="86" t="s">
        <v>114</v>
      </c>
      <c r="C24" s="62">
        <v>1043601.99</v>
      </c>
      <c r="D24" s="38"/>
      <c r="E24" s="62">
        <v>1043601.99</v>
      </c>
      <c r="F24" s="62">
        <v>1043601.99</v>
      </c>
      <c r="G24" s="38"/>
      <c r="H24" s="38"/>
      <c r="I24" s="38"/>
      <c r="J24" s="38"/>
      <c r="K24" s="38"/>
      <c r="L24" s="39"/>
      <c r="M24" s="5"/>
    </row>
    <row r="25" spans="1:13" ht="27" customHeight="1">
      <c r="A25" s="87">
        <v>20199</v>
      </c>
      <c r="B25" s="86" t="s">
        <v>115</v>
      </c>
      <c r="C25" s="62">
        <v>812500</v>
      </c>
      <c r="D25" s="38"/>
      <c r="E25" s="62">
        <v>812500</v>
      </c>
      <c r="F25" s="62">
        <v>812500</v>
      </c>
      <c r="G25" s="38"/>
      <c r="H25" s="38"/>
      <c r="I25" s="38"/>
      <c r="J25" s="38"/>
      <c r="K25" s="38"/>
      <c r="L25" s="39"/>
      <c r="M25" s="5"/>
    </row>
    <row r="26" spans="1:13" ht="27" customHeight="1">
      <c r="A26" s="87">
        <v>2019999</v>
      </c>
      <c r="B26" s="86" t="s">
        <v>116</v>
      </c>
      <c r="C26" s="62">
        <v>812500</v>
      </c>
      <c r="D26" s="38"/>
      <c r="E26" s="62">
        <v>812500</v>
      </c>
      <c r="F26" s="62">
        <v>812500</v>
      </c>
      <c r="G26" s="38"/>
      <c r="H26" s="38"/>
      <c r="I26" s="38"/>
      <c r="J26" s="38"/>
      <c r="K26" s="38"/>
      <c r="L26" s="39"/>
      <c r="M26" s="5"/>
    </row>
    <row r="27" spans="1:13" ht="27" customHeight="1">
      <c r="A27" s="87">
        <v>203</v>
      </c>
      <c r="B27" s="88" t="s">
        <v>117</v>
      </c>
      <c r="C27" s="62">
        <v>289151.75</v>
      </c>
      <c r="D27" s="38"/>
      <c r="E27" s="62">
        <v>289151.75</v>
      </c>
      <c r="F27" s="62">
        <v>289151.75</v>
      </c>
      <c r="G27" s="38"/>
      <c r="H27" s="38"/>
      <c r="I27" s="38"/>
      <c r="J27" s="38"/>
      <c r="K27" s="38"/>
      <c r="L27" s="39"/>
      <c r="M27" s="5"/>
    </row>
    <row r="28" spans="1:13" ht="27" customHeight="1">
      <c r="A28" s="87">
        <v>20399</v>
      </c>
      <c r="B28" s="88" t="s">
        <v>118</v>
      </c>
      <c r="C28" s="62">
        <v>289151.75</v>
      </c>
      <c r="D28" s="38"/>
      <c r="E28" s="62">
        <v>289151.75</v>
      </c>
      <c r="F28" s="62">
        <v>289151.75</v>
      </c>
      <c r="G28" s="38"/>
      <c r="H28" s="38"/>
      <c r="I28" s="38"/>
      <c r="J28" s="38"/>
      <c r="K28" s="38"/>
      <c r="L28" s="39"/>
      <c r="M28" s="5"/>
    </row>
    <row r="29" spans="1:13" ht="27" customHeight="1">
      <c r="A29" s="87">
        <v>2039901</v>
      </c>
      <c r="B29" s="88" t="s">
        <v>119</v>
      </c>
      <c r="C29" s="62">
        <v>289151.75</v>
      </c>
      <c r="D29" s="38"/>
      <c r="E29" s="62">
        <v>289151.75</v>
      </c>
      <c r="F29" s="62">
        <v>289151.75</v>
      </c>
      <c r="G29" s="38"/>
      <c r="H29" s="38"/>
      <c r="I29" s="38"/>
      <c r="J29" s="38"/>
      <c r="K29" s="38"/>
      <c r="L29" s="39"/>
      <c r="M29" s="5"/>
    </row>
    <row r="30" spans="1:13" ht="27" customHeight="1">
      <c r="A30" s="87">
        <v>204</v>
      </c>
      <c r="B30" s="88" t="s">
        <v>120</v>
      </c>
      <c r="C30" s="62">
        <v>8494127.81</v>
      </c>
      <c r="D30" s="38"/>
      <c r="E30" s="62">
        <v>8494127.81</v>
      </c>
      <c r="F30" s="62">
        <v>8494127.81</v>
      </c>
      <c r="G30" s="38"/>
      <c r="H30" s="38"/>
      <c r="I30" s="38"/>
      <c r="J30" s="38"/>
      <c r="K30" s="38"/>
      <c r="L30" s="39"/>
      <c r="M30" s="5"/>
    </row>
    <row r="31" spans="1:13" ht="27" customHeight="1">
      <c r="A31" s="87">
        <v>20401</v>
      </c>
      <c r="B31" s="88" t="s">
        <v>121</v>
      </c>
      <c r="C31" s="62">
        <v>250000</v>
      </c>
      <c r="D31" s="38"/>
      <c r="E31" s="62">
        <v>250000</v>
      </c>
      <c r="F31" s="62">
        <v>250000</v>
      </c>
      <c r="G31" s="38"/>
      <c r="H31" s="38"/>
      <c r="I31" s="38"/>
      <c r="J31" s="38"/>
      <c r="K31" s="38"/>
      <c r="L31" s="39"/>
      <c r="M31" s="5"/>
    </row>
    <row r="32" spans="1:13" ht="27" customHeight="1">
      <c r="A32" s="87">
        <v>2040103</v>
      </c>
      <c r="B32" s="88" t="s">
        <v>122</v>
      </c>
      <c r="C32" s="62">
        <v>250000</v>
      </c>
      <c r="D32" s="38"/>
      <c r="E32" s="62">
        <v>250000</v>
      </c>
      <c r="F32" s="62">
        <v>250000</v>
      </c>
      <c r="G32" s="38"/>
      <c r="H32" s="38"/>
      <c r="I32" s="38"/>
      <c r="J32" s="38"/>
      <c r="K32" s="38"/>
      <c r="L32" s="39"/>
      <c r="M32" s="5"/>
    </row>
    <row r="33" spans="1:13" ht="27" customHeight="1">
      <c r="A33" s="87">
        <v>20402</v>
      </c>
      <c r="B33" s="88" t="s">
        <v>123</v>
      </c>
      <c r="C33" s="62">
        <v>2800000</v>
      </c>
      <c r="D33" s="38"/>
      <c r="E33" s="62">
        <v>2800000</v>
      </c>
      <c r="F33" s="62">
        <v>2800000</v>
      </c>
      <c r="G33" s="38"/>
      <c r="H33" s="38"/>
      <c r="I33" s="38"/>
      <c r="J33" s="38"/>
      <c r="K33" s="38"/>
      <c r="L33" s="39"/>
      <c r="M33" s="5"/>
    </row>
    <row r="34" spans="1:13" ht="27" customHeight="1">
      <c r="A34" s="87">
        <v>2040204</v>
      </c>
      <c r="B34" s="88" t="s">
        <v>124</v>
      </c>
      <c r="C34" s="62">
        <v>2800000</v>
      </c>
      <c r="D34" s="38"/>
      <c r="E34" s="62">
        <v>2800000</v>
      </c>
      <c r="F34" s="62">
        <v>2800000</v>
      </c>
      <c r="G34" s="38"/>
      <c r="H34" s="38"/>
      <c r="I34" s="38"/>
      <c r="J34" s="38"/>
      <c r="K34" s="38"/>
      <c r="L34" s="39"/>
      <c r="M34" s="5"/>
    </row>
    <row r="35" spans="1:13" ht="27" customHeight="1">
      <c r="A35" s="87">
        <v>20406</v>
      </c>
      <c r="B35" s="88" t="s">
        <v>125</v>
      </c>
      <c r="C35" s="62">
        <v>846967.27</v>
      </c>
      <c r="D35" s="38"/>
      <c r="E35" s="62">
        <v>846967.27</v>
      </c>
      <c r="F35" s="62">
        <v>846967.27</v>
      </c>
      <c r="G35" s="38"/>
      <c r="H35" s="38"/>
      <c r="I35" s="38"/>
      <c r="J35" s="38"/>
      <c r="K35" s="38"/>
      <c r="L35" s="39"/>
      <c r="M35" s="5"/>
    </row>
    <row r="36" spans="1:13" ht="27" customHeight="1">
      <c r="A36" s="87">
        <v>2040699</v>
      </c>
      <c r="B36" s="88" t="s">
        <v>126</v>
      </c>
      <c r="C36" s="62">
        <v>846967.27</v>
      </c>
      <c r="D36" s="38"/>
      <c r="E36" s="62">
        <v>846967.27</v>
      </c>
      <c r="F36" s="62">
        <v>846967.27</v>
      </c>
      <c r="G36" s="38"/>
      <c r="H36" s="38"/>
      <c r="I36" s="38"/>
      <c r="J36" s="38"/>
      <c r="K36" s="38"/>
      <c r="L36" s="39"/>
      <c r="M36" s="5"/>
    </row>
    <row r="37" spans="1:13" ht="27" customHeight="1">
      <c r="A37" s="87">
        <v>20499</v>
      </c>
      <c r="B37" s="88" t="s">
        <v>127</v>
      </c>
      <c r="C37" s="62">
        <v>4597160.54</v>
      </c>
      <c r="D37" s="38"/>
      <c r="E37" s="62">
        <v>4597160.54</v>
      </c>
      <c r="F37" s="62">
        <v>4597160.54</v>
      </c>
      <c r="G37" s="38"/>
      <c r="H37" s="38"/>
      <c r="I37" s="38"/>
      <c r="J37" s="38"/>
      <c r="K37" s="38"/>
      <c r="L37" s="39"/>
      <c r="M37" s="5"/>
    </row>
    <row r="38" spans="1:13" ht="27" customHeight="1">
      <c r="A38" s="87">
        <v>2049901</v>
      </c>
      <c r="B38" s="88" t="s">
        <v>128</v>
      </c>
      <c r="C38" s="62">
        <v>4597160.54</v>
      </c>
      <c r="D38" s="38"/>
      <c r="E38" s="62">
        <v>4597160.54</v>
      </c>
      <c r="F38" s="62">
        <v>4597160.54</v>
      </c>
      <c r="G38" s="38"/>
      <c r="H38" s="38"/>
      <c r="I38" s="38"/>
      <c r="J38" s="38"/>
      <c r="K38" s="38"/>
      <c r="L38" s="39"/>
      <c r="M38" s="5"/>
    </row>
    <row r="39" spans="1:13" ht="27" customHeight="1">
      <c r="A39" s="87">
        <v>205</v>
      </c>
      <c r="B39" s="88" t="s">
        <v>129</v>
      </c>
      <c r="C39" s="62">
        <v>3200000</v>
      </c>
      <c r="D39" s="38"/>
      <c r="E39" s="62">
        <v>3200000</v>
      </c>
      <c r="F39" s="62">
        <v>3200000</v>
      </c>
      <c r="G39" s="38"/>
      <c r="H39" s="38"/>
      <c r="I39" s="38"/>
      <c r="J39" s="38"/>
      <c r="K39" s="38"/>
      <c r="L39" s="39"/>
      <c r="M39" s="5"/>
    </row>
    <row r="40" spans="1:13" ht="27" customHeight="1">
      <c r="A40" s="87">
        <v>20502</v>
      </c>
      <c r="B40" s="88" t="s">
        <v>130</v>
      </c>
      <c r="C40" s="62">
        <v>3200000</v>
      </c>
      <c r="D40" s="38"/>
      <c r="E40" s="62">
        <v>3200000</v>
      </c>
      <c r="F40" s="62">
        <v>3200000</v>
      </c>
      <c r="G40" s="38"/>
      <c r="H40" s="38"/>
      <c r="I40" s="38"/>
      <c r="J40" s="38"/>
      <c r="K40" s="38"/>
      <c r="L40" s="39"/>
      <c r="M40" s="5"/>
    </row>
    <row r="41" spans="1:13" ht="27" customHeight="1">
      <c r="A41" s="87">
        <v>2050299</v>
      </c>
      <c r="B41" s="88" t="s">
        <v>131</v>
      </c>
      <c r="C41" s="62">
        <v>3200000</v>
      </c>
      <c r="D41" s="38"/>
      <c r="E41" s="62">
        <v>3200000</v>
      </c>
      <c r="F41" s="62">
        <v>3200000</v>
      </c>
      <c r="G41" s="38"/>
      <c r="H41" s="38"/>
      <c r="I41" s="38"/>
      <c r="J41" s="38"/>
      <c r="K41" s="38"/>
      <c r="L41" s="39"/>
      <c r="M41" s="5"/>
    </row>
    <row r="42" spans="1:13" ht="27" customHeight="1">
      <c r="A42" s="87">
        <v>206</v>
      </c>
      <c r="B42" s="88" t="s">
        <v>132</v>
      </c>
      <c r="C42" s="62">
        <v>4679866.83</v>
      </c>
      <c r="D42" s="38"/>
      <c r="E42" s="62">
        <v>4679866.83</v>
      </c>
      <c r="F42" s="62">
        <v>4679866.83</v>
      </c>
      <c r="G42" s="38"/>
      <c r="H42" s="38"/>
      <c r="I42" s="38"/>
      <c r="J42" s="38"/>
      <c r="K42" s="38"/>
      <c r="L42" s="39"/>
      <c r="M42" s="5"/>
    </row>
    <row r="43" spans="1:13" ht="27" customHeight="1">
      <c r="A43" s="87">
        <v>20607</v>
      </c>
      <c r="B43" s="88" t="s">
        <v>133</v>
      </c>
      <c r="C43" s="62">
        <v>49140.63</v>
      </c>
      <c r="D43" s="38"/>
      <c r="E43" s="62">
        <v>49140.63</v>
      </c>
      <c r="F43" s="62">
        <v>49140.63</v>
      </c>
      <c r="G43" s="38"/>
      <c r="H43" s="38"/>
      <c r="I43" s="38"/>
      <c r="J43" s="38"/>
      <c r="K43" s="38"/>
      <c r="L43" s="39"/>
      <c r="M43" s="5"/>
    </row>
    <row r="44" spans="1:13" ht="27" customHeight="1">
      <c r="A44" s="87">
        <v>2060702</v>
      </c>
      <c r="B44" s="88" t="s">
        <v>134</v>
      </c>
      <c r="C44" s="62">
        <v>49140.63</v>
      </c>
      <c r="D44" s="38"/>
      <c r="E44" s="62">
        <v>49140.63</v>
      </c>
      <c r="F44" s="62">
        <v>49140.63</v>
      </c>
      <c r="G44" s="38"/>
      <c r="H44" s="38"/>
      <c r="I44" s="38"/>
      <c r="J44" s="38"/>
      <c r="K44" s="38"/>
      <c r="L44" s="39"/>
      <c r="M44" s="5"/>
    </row>
    <row r="45" spans="1:13" ht="27" customHeight="1">
      <c r="A45" s="87">
        <v>20699</v>
      </c>
      <c r="B45" s="88" t="s">
        <v>135</v>
      </c>
      <c r="C45" s="62">
        <v>4630726.2</v>
      </c>
      <c r="D45" s="38"/>
      <c r="E45" s="62">
        <v>4630726.2</v>
      </c>
      <c r="F45" s="62">
        <v>4630726.2</v>
      </c>
      <c r="G45" s="38"/>
      <c r="H45" s="38"/>
      <c r="I45" s="38"/>
      <c r="J45" s="38"/>
      <c r="K45" s="38"/>
      <c r="L45" s="39"/>
      <c r="M45" s="5"/>
    </row>
    <row r="46" spans="1:13" ht="27" customHeight="1">
      <c r="A46" s="87">
        <v>2069999</v>
      </c>
      <c r="B46" s="88" t="s">
        <v>136</v>
      </c>
      <c r="C46" s="62">
        <v>4630726.2</v>
      </c>
      <c r="D46" s="38"/>
      <c r="E46" s="62">
        <v>4630726.2</v>
      </c>
      <c r="F46" s="62">
        <v>4630726.2</v>
      </c>
      <c r="G46" s="38"/>
      <c r="H46" s="38"/>
      <c r="I46" s="38"/>
      <c r="J46" s="38"/>
      <c r="K46" s="38"/>
      <c r="L46" s="39"/>
      <c r="M46" s="5"/>
    </row>
    <row r="47" spans="1:13" ht="27" customHeight="1">
      <c r="A47" s="87">
        <v>207</v>
      </c>
      <c r="B47" s="88" t="s">
        <v>137</v>
      </c>
      <c r="C47" s="62">
        <v>811456.78</v>
      </c>
      <c r="D47" s="38"/>
      <c r="E47" s="62">
        <v>811456.78</v>
      </c>
      <c r="F47" s="62">
        <v>811456.78</v>
      </c>
      <c r="G47" s="38"/>
      <c r="H47" s="38"/>
      <c r="I47" s="38"/>
      <c r="J47" s="38"/>
      <c r="K47" s="38"/>
      <c r="L47" s="39"/>
      <c r="M47" s="5"/>
    </row>
    <row r="48" spans="1:13" ht="27" customHeight="1">
      <c r="A48" s="87">
        <v>20701</v>
      </c>
      <c r="B48" s="88" t="s">
        <v>138</v>
      </c>
      <c r="C48" s="62">
        <v>811456.78</v>
      </c>
      <c r="D48" s="38"/>
      <c r="E48" s="62">
        <v>811456.78</v>
      </c>
      <c r="F48" s="62">
        <v>811456.78</v>
      </c>
      <c r="G48" s="38"/>
      <c r="H48" s="38"/>
      <c r="I48" s="38"/>
      <c r="J48" s="38"/>
      <c r="K48" s="38"/>
      <c r="L48" s="39"/>
      <c r="M48" s="5"/>
    </row>
    <row r="49" spans="1:13" ht="27" customHeight="1">
      <c r="A49" s="87">
        <v>2070109</v>
      </c>
      <c r="B49" s="88" t="s">
        <v>139</v>
      </c>
      <c r="C49" s="62">
        <v>811456.78</v>
      </c>
      <c r="D49" s="38"/>
      <c r="E49" s="62">
        <v>811456.78</v>
      </c>
      <c r="F49" s="62">
        <v>811456.78</v>
      </c>
      <c r="G49" s="38"/>
      <c r="H49" s="38"/>
      <c r="I49" s="38"/>
      <c r="J49" s="38"/>
      <c r="K49" s="38"/>
      <c r="L49" s="39"/>
      <c r="M49" s="5"/>
    </row>
    <row r="50" spans="1:13" ht="27" customHeight="1">
      <c r="A50" s="87">
        <v>208</v>
      </c>
      <c r="B50" s="88" t="s">
        <v>140</v>
      </c>
      <c r="C50" s="62">
        <v>5559215.29</v>
      </c>
      <c r="D50" s="38"/>
      <c r="E50" s="62">
        <v>5559215.29</v>
      </c>
      <c r="F50" s="62">
        <v>5559215.29</v>
      </c>
      <c r="G50" s="38"/>
      <c r="H50" s="38"/>
      <c r="I50" s="38"/>
      <c r="J50" s="38"/>
      <c r="K50" s="38"/>
      <c r="L50" s="39"/>
      <c r="M50" s="5"/>
    </row>
    <row r="51" spans="1:13" ht="27" customHeight="1">
      <c r="A51" s="87">
        <v>20802</v>
      </c>
      <c r="B51" s="88" t="s">
        <v>141</v>
      </c>
      <c r="C51" s="62">
        <v>1198319.16</v>
      </c>
      <c r="D51" s="38"/>
      <c r="E51" s="62">
        <v>1198319.16</v>
      </c>
      <c r="F51" s="62">
        <v>1198319.16</v>
      </c>
      <c r="G51" s="38"/>
      <c r="H51" s="38"/>
      <c r="I51" s="38"/>
      <c r="J51" s="38"/>
      <c r="K51" s="38"/>
      <c r="L51" s="39"/>
      <c r="M51" s="5"/>
    </row>
    <row r="52" spans="1:13" ht="27" customHeight="1">
      <c r="A52" s="87">
        <v>2080205</v>
      </c>
      <c r="B52" s="88" t="s">
        <v>142</v>
      </c>
      <c r="C52" s="62">
        <v>1198319.16</v>
      </c>
      <c r="D52" s="38"/>
      <c r="E52" s="62">
        <v>1198319.16</v>
      </c>
      <c r="F52" s="62">
        <v>1198319.16</v>
      </c>
      <c r="G52" s="38"/>
      <c r="H52" s="38"/>
      <c r="I52" s="38"/>
      <c r="J52" s="38"/>
      <c r="K52" s="38"/>
      <c r="L52" s="39"/>
      <c r="M52" s="5"/>
    </row>
    <row r="53" spans="1:13" ht="27" customHeight="1">
      <c r="A53" s="87">
        <v>20805</v>
      </c>
      <c r="B53" s="88" t="s">
        <v>143</v>
      </c>
      <c r="C53" s="62">
        <v>3084949.64</v>
      </c>
      <c r="D53" s="38"/>
      <c r="E53" s="62">
        <v>3084949.64</v>
      </c>
      <c r="F53" s="62">
        <v>3084949.64</v>
      </c>
      <c r="G53" s="38"/>
      <c r="H53" s="38"/>
      <c r="I53" s="38"/>
      <c r="J53" s="38"/>
      <c r="K53" s="38"/>
      <c r="L53" s="39"/>
      <c r="M53" s="5"/>
    </row>
    <row r="54" spans="1:13" ht="24" customHeight="1">
      <c r="A54" s="87">
        <v>2080502</v>
      </c>
      <c r="B54" s="88" t="s">
        <v>144</v>
      </c>
      <c r="C54" s="62">
        <v>202500</v>
      </c>
      <c r="D54" s="38"/>
      <c r="E54" s="62">
        <v>202500</v>
      </c>
      <c r="F54" s="62">
        <v>202500</v>
      </c>
      <c r="G54" s="38"/>
      <c r="H54" s="38"/>
      <c r="I54" s="38"/>
      <c r="J54" s="38"/>
      <c r="K54" s="38"/>
      <c r="L54" s="39"/>
      <c r="M54" s="5"/>
    </row>
    <row r="55" spans="1:13" ht="27" customHeight="1">
      <c r="A55" s="87">
        <v>2080504</v>
      </c>
      <c r="B55" s="88" t="s">
        <v>145</v>
      </c>
      <c r="C55" s="62">
        <v>427941.64</v>
      </c>
      <c r="D55" s="38"/>
      <c r="E55" s="62">
        <v>427941.64</v>
      </c>
      <c r="F55" s="62">
        <v>427941.64</v>
      </c>
      <c r="G55" s="38"/>
      <c r="H55" s="38"/>
      <c r="I55" s="38"/>
      <c r="J55" s="38"/>
      <c r="K55" s="38"/>
      <c r="L55" s="39"/>
      <c r="M55" s="5"/>
    </row>
    <row r="56" spans="1:13" ht="27" customHeight="1">
      <c r="A56" s="87">
        <v>2080505</v>
      </c>
      <c r="B56" s="88" t="s">
        <v>146</v>
      </c>
      <c r="C56" s="62">
        <v>2141404</v>
      </c>
      <c r="D56" s="38"/>
      <c r="E56" s="62">
        <v>2141404</v>
      </c>
      <c r="F56" s="62">
        <v>2141404</v>
      </c>
      <c r="G56" s="38"/>
      <c r="H56" s="38"/>
      <c r="I56" s="38"/>
      <c r="J56" s="38"/>
      <c r="K56" s="38"/>
      <c r="L56" s="39"/>
      <c r="M56" s="5"/>
    </row>
    <row r="57" spans="1:13" ht="27" customHeight="1">
      <c r="A57" s="87">
        <v>2080506</v>
      </c>
      <c r="B57" s="88" t="s">
        <v>147</v>
      </c>
      <c r="C57" s="62">
        <v>313104</v>
      </c>
      <c r="D57" s="38"/>
      <c r="E57" s="62">
        <v>313104</v>
      </c>
      <c r="F57" s="62">
        <v>313104</v>
      </c>
      <c r="G57" s="38"/>
      <c r="H57" s="38"/>
      <c r="I57" s="38"/>
      <c r="J57" s="38"/>
      <c r="K57" s="38"/>
      <c r="L57" s="39"/>
      <c r="M57" s="5"/>
    </row>
    <row r="58" spans="1:13" ht="27" customHeight="1">
      <c r="A58" s="87">
        <v>20807</v>
      </c>
      <c r="B58" s="88" t="s">
        <v>148</v>
      </c>
      <c r="C58" s="62">
        <v>10748.9</v>
      </c>
      <c r="D58" s="38"/>
      <c r="E58" s="62">
        <v>10748.9</v>
      </c>
      <c r="F58" s="62">
        <v>10748.9</v>
      </c>
      <c r="G58" s="38"/>
      <c r="H58" s="38"/>
      <c r="I58" s="38"/>
      <c r="J58" s="38"/>
      <c r="K58" s="38"/>
      <c r="L58" s="39"/>
      <c r="M58" s="5"/>
    </row>
    <row r="59" spans="1:13" ht="27" customHeight="1">
      <c r="A59" s="87">
        <v>2080799</v>
      </c>
      <c r="B59" s="88" t="s">
        <v>149</v>
      </c>
      <c r="C59" s="62">
        <v>10748.9</v>
      </c>
      <c r="D59" s="38"/>
      <c r="E59" s="62">
        <v>10748.9</v>
      </c>
      <c r="F59" s="62">
        <v>10748.9</v>
      </c>
      <c r="G59" s="38"/>
      <c r="H59" s="38"/>
      <c r="I59" s="38"/>
      <c r="J59" s="38"/>
      <c r="K59" s="38"/>
      <c r="L59" s="39"/>
      <c r="M59" s="5"/>
    </row>
    <row r="60" spans="1:13" ht="27" customHeight="1">
      <c r="A60" s="87">
        <v>20808</v>
      </c>
      <c r="B60" s="88" t="s">
        <v>150</v>
      </c>
      <c r="C60" s="62">
        <v>295632.65</v>
      </c>
      <c r="D60" s="38"/>
      <c r="E60" s="62">
        <v>295632.65</v>
      </c>
      <c r="F60" s="62">
        <v>295632.65</v>
      </c>
      <c r="G60" s="38"/>
      <c r="H60" s="38"/>
      <c r="I60" s="38"/>
      <c r="J60" s="38"/>
      <c r="K60" s="38"/>
      <c r="L60" s="39"/>
      <c r="M60" s="5"/>
    </row>
    <row r="61" spans="1:13" ht="27" customHeight="1">
      <c r="A61" s="87">
        <v>2080899</v>
      </c>
      <c r="B61" s="88" t="s">
        <v>151</v>
      </c>
      <c r="C61" s="62">
        <v>295632.65</v>
      </c>
      <c r="D61" s="38"/>
      <c r="E61" s="62">
        <v>295632.65</v>
      </c>
      <c r="F61" s="62">
        <v>295632.65</v>
      </c>
      <c r="G61" s="38"/>
      <c r="H61" s="38"/>
      <c r="I61" s="38"/>
      <c r="J61" s="38"/>
      <c r="K61" s="38"/>
      <c r="L61" s="39"/>
      <c r="M61" s="5"/>
    </row>
    <row r="62" spans="1:13" ht="27" customHeight="1">
      <c r="A62" s="87">
        <v>20811</v>
      </c>
      <c r="B62" s="88" t="s">
        <v>152</v>
      </c>
      <c r="C62" s="62">
        <v>46625.3</v>
      </c>
      <c r="D62" s="38"/>
      <c r="E62" s="62">
        <v>46625.3</v>
      </c>
      <c r="F62" s="62">
        <v>46625.3</v>
      </c>
      <c r="G62" s="38"/>
      <c r="H62" s="38"/>
      <c r="I62" s="38"/>
      <c r="J62" s="38"/>
      <c r="K62" s="38"/>
      <c r="L62" s="39"/>
      <c r="M62" s="5"/>
    </row>
    <row r="63" spans="1:13" ht="27" customHeight="1">
      <c r="A63" s="87">
        <v>2081199</v>
      </c>
      <c r="B63" s="88" t="s">
        <v>153</v>
      </c>
      <c r="C63" s="62">
        <v>46625.3</v>
      </c>
      <c r="D63" s="38"/>
      <c r="E63" s="62">
        <v>46625.3</v>
      </c>
      <c r="F63" s="62">
        <v>46625.3</v>
      </c>
      <c r="G63" s="38"/>
      <c r="H63" s="38"/>
      <c r="I63" s="38"/>
      <c r="J63" s="38"/>
      <c r="K63" s="38"/>
      <c r="L63" s="39"/>
      <c r="M63" s="5"/>
    </row>
    <row r="64" spans="1:13" ht="27" customHeight="1">
      <c r="A64" s="87">
        <v>20899</v>
      </c>
      <c r="B64" s="88" t="s">
        <v>154</v>
      </c>
      <c r="C64" s="62">
        <v>922939.64</v>
      </c>
      <c r="D64" s="38"/>
      <c r="E64" s="62">
        <v>922939.64</v>
      </c>
      <c r="F64" s="62">
        <v>922939.64</v>
      </c>
      <c r="G64" s="38"/>
      <c r="H64" s="38"/>
      <c r="I64" s="38"/>
      <c r="J64" s="38"/>
      <c r="K64" s="38"/>
      <c r="L64" s="39"/>
      <c r="M64" s="5"/>
    </row>
    <row r="65" spans="1:13" ht="24" customHeight="1">
      <c r="A65" s="87">
        <v>2089901</v>
      </c>
      <c r="B65" s="88" t="s">
        <v>155</v>
      </c>
      <c r="C65" s="62">
        <v>922939.64</v>
      </c>
      <c r="D65" s="38"/>
      <c r="E65" s="62">
        <v>922939.64</v>
      </c>
      <c r="F65" s="62">
        <v>922939.64</v>
      </c>
      <c r="G65" s="38"/>
      <c r="H65" s="38"/>
      <c r="I65" s="38"/>
      <c r="J65" s="38"/>
      <c r="K65" s="38"/>
      <c r="L65" s="39"/>
      <c r="M65" s="5"/>
    </row>
    <row r="66" spans="1:13" ht="27" customHeight="1">
      <c r="A66" s="87">
        <v>210</v>
      </c>
      <c r="B66" s="88" t="s">
        <v>156</v>
      </c>
      <c r="C66" s="62">
        <v>4647342.17</v>
      </c>
      <c r="D66" s="38"/>
      <c r="E66" s="62">
        <v>4647342.17</v>
      </c>
      <c r="F66" s="62">
        <v>4647342.17</v>
      </c>
      <c r="G66" s="38"/>
      <c r="H66" s="38"/>
      <c r="I66" s="38"/>
      <c r="J66" s="38"/>
      <c r="K66" s="38"/>
      <c r="L66" s="39"/>
      <c r="M66" s="5"/>
    </row>
    <row r="67" spans="1:13" ht="27" customHeight="1">
      <c r="A67" s="87">
        <v>21004</v>
      </c>
      <c r="B67" s="88" t="s">
        <v>157</v>
      </c>
      <c r="C67" s="62">
        <v>3908735</v>
      </c>
      <c r="D67" s="38"/>
      <c r="E67" s="62">
        <v>3908735</v>
      </c>
      <c r="F67" s="62">
        <v>3908735</v>
      </c>
      <c r="G67" s="38"/>
      <c r="H67" s="38"/>
      <c r="I67" s="38"/>
      <c r="J67" s="38"/>
      <c r="K67" s="38"/>
      <c r="L67" s="39"/>
      <c r="M67" s="5"/>
    </row>
    <row r="68" spans="1:13" ht="27" customHeight="1">
      <c r="A68" s="87">
        <v>2100408</v>
      </c>
      <c r="B68" s="88" t="s">
        <v>158</v>
      </c>
      <c r="C68" s="62">
        <v>3200000</v>
      </c>
      <c r="D68" s="38"/>
      <c r="E68" s="62">
        <v>3200000</v>
      </c>
      <c r="F68" s="62">
        <v>3200000</v>
      </c>
      <c r="G68" s="38"/>
      <c r="H68" s="38"/>
      <c r="I68" s="38"/>
      <c r="J68" s="38"/>
      <c r="K68" s="38"/>
      <c r="L68" s="39"/>
      <c r="M68" s="5"/>
    </row>
    <row r="69" spans="1:13" ht="27" customHeight="1">
      <c r="A69" s="87">
        <v>2100499</v>
      </c>
      <c r="B69" s="88" t="s">
        <v>159</v>
      </c>
      <c r="C69" s="62">
        <v>708735</v>
      </c>
      <c r="D69" s="38"/>
      <c r="E69" s="62">
        <v>708735</v>
      </c>
      <c r="F69" s="62">
        <v>708735</v>
      </c>
      <c r="G69" s="38"/>
      <c r="H69" s="38"/>
      <c r="I69" s="38"/>
      <c r="J69" s="38"/>
      <c r="K69" s="38"/>
      <c r="L69" s="39"/>
      <c r="M69" s="5"/>
    </row>
    <row r="70" spans="1:13" ht="27" customHeight="1">
      <c r="A70" s="87">
        <v>21007</v>
      </c>
      <c r="B70" s="88" t="s">
        <v>160</v>
      </c>
      <c r="C70" s="62">
        <v>246961.97</v>
      </c>
      <c r="D70" s="38"/>
      <c r="E70" s="62">
        <v>246961.97</v>
      </c>
      <c r="F70" s="62">
        <v>246961.97</v>
      </c>
      <c r="G70" s="38"/>
      <c r="H70" s="38"/>
      <c r="I70" s="38"/>
      <c r="J70" s="38"/>
      <c r="K70" s="38"/>
      <c r="L70" s="39"/>
      <c r="M70" s="5"/>
    </row>
    <row r="71" spans="1:13" ht="27" customHeight="1">
      <c r="A71" s="87">
        <v>2100799</v>
      </c>
      <c r="B71" s="88" t="s">
        <v>161</v>
      </c>
      <c r="C71" s="62">
        <v>246961.97</v>
      </c>
      <c r="D71" s="38"/>
      <c r="E71" s="62">
        <v>246961.97</v>
      </c>
      <c r="F71" s="62">
        <v>246961.97</v>
      </c>
      <c r="G71" s="38"/>
      <c r="H71" s="38"/>
      <c r="I71" s="38"/>
      <c r="J71" s="38"/>
      <c r="K71" s="38"/>
      <c r="L71" s="39"/>
      <c r="M71" s="5"/>
    </row>
    <row r="72" spans="1:13" ht="27" customHeight="1">
      <c r="A72" s="87">
        <v>21011</v>
      </c>
      <c r="B72" s="88" t="s">
        <v>162</v>
      </c>
      <c r="C72" s="62">
        <v>491645.2</v>
      </c>
      <c r="D72" s="38"/>
      <c r="E72" s="62">
        <v>491645.2</v>
      </c>
      <c r="F72" s="62">
        <v>491645.2</v>
      </c>
      <c r="G72" s="38"/>
      <c r="H72" s="38"/>
      <c r="I72" s="38"/>
      <c r="J72" s="38"/>
      <c r="K72" s="38"/>
      <c r="L72" s="39"/>
      <c r="M72" s="5"/>
    </row>
    <row r="73" spans="1:13" ht="27" customHeight="1">
      <c r="A73" s="87">
        <v>2101101</v>
      </c>
      <c r="B73" s="88" t="s">
        <v>163</v>
      </c>
      <c r="C73" s="62">
        <v>306691.2</v>
      </c>
      <c r="D73" s="38"/>
      <c r="E73" s="62">
        <v>306691.2</v>
      </c>
      <c r="F73" s="62">
        <v>306691.2</v>
      </c>
      <c r="G73" s="38"/>
      <c r="H73" s="38"/>
      <c r="I73" s="38"/>
      <c r="J73" s="38"/>
      <c r="K73" s="38"/>
      <c r="L73" s="39"/>
      <c r="M73" s="5"/>
    </row>
    <row r="74" spans="1:13" ht="27" customHeight="1">
      <c r="A74" s="87">
        <v>2101102</v>
      </c>
      <c r="B74" s="88" t="s">
        <v>164</v>
      </c>
      <c r="C74" s="62">
        <v>184954</v>
      </c>
      <c r="D74" s="38"/>
      <c r="E74" s="62">
        <v>184954</v>
      </c>
      <c r="F74" s="62">
        <v>184954</v>
      </c>
      <c r="G74" s="38"/>
      <c r="H74" s="38"/>
      <c r="I74" s="38"/>
      <c r="J74" s="38"/>
      <c r="K74" s="38"/>
      <c r="L74" s="39"/>
      <c r="M74" s="5"/>
    </row>
    <row r="75" spans="1:13" ht="27" customHeight="1">
      <c r="A75" s="87">
        <v>212</v>
      </c>
      <c r="B75" s="88" t="s">
        <v>165</v>
      </c>
      <c r="C75" s="62">
        <v>50699002.43</v>
      </c>
      <c r="D75" s="38"/>
      <c r="E75" s="62">
        <v>37650338.4</v>
      </c>
      <c r="F75" s="62">
        <v>37650338.4</v>
      </c>
      <c r="G75" s="38"/>
      <c r="H75" s="38"/>
      <c r="I75" s="38"/>
      <c r="J75" s="38"/>
      <c r="K75" s="135">
        <v>13048664.03</v>
      </c>
      <c r="L75" s="136"/>
      <c r="M75" s="5"/>
    </row>
    <row r="76" spans="1:13" ht="27" customHeight="1">
      <c r="A76" s="87">
        <v>21203</v>
      </c>
      <c r="B76" s="88" t="s">
        <v>166</v>
      </c>
      <c r="C76" s="62">
        <v>235135</v>
      </c>
      <c r="D76" s="38"/>
      <c r="E76" s="62">
        <v>235135</v>
      </c>
      <c r="F76" s="62">
        <v>235135</v>
      </c>
      <c r="G76" s="38"/>
      <c r="H76" s="38"/>
      <c r="I76" s="38"/>
      <c r="J76" s="38"/>
      <c r="K76" s="38"/>
      <c r="L76" s="136"/>
      <c r="M76" s="5"/>
    </row>
    <row r="77" spans="1:13" ht="27" customHeight="1">
      <c r="A77" s="87">
        <v>2120399</v>
      </c>
      <c r="B77" s="88" t="s">
        <v>167</v>
      </c>
      <c r="C77" s="62">
        <v>235135</v>
      </c>
      <c r="D77" s="38"/>
      <c r="E77" s="62">
        <v>235135</v>
      </c>
      <c r="F77" s="62">
        <v>235135</v>
      </c>
      <c r="G77" s="38"/>
      <c r="H77" s="38"/>
      <c r="I77" s="38"/>
      <c r="J77" s="38"/>
      <c r="K77" s="38"/>
      <c r="L77" s="136"/>
      <c r="M77" s="5"/>
    </row>
    <row r="78" spans="1:13" ht="27" customHeight="1">
      <c r="A78" s="87">
        <v>21205</v>
      </c>
      <c r="B78" s="88" t="s">
        <v>168</v>
      </c>
      <c r="C78" s="62">
        <v>1633780.2</v>
      </c>
      <c r="D78" s="38"/>
      <c r="E78" s="62">
        <v>1633780.2</v>
      </c>
      <c r="F78" s="62">
        <v>1633780.2</v>
      </c>
      <c r="G78" s="38"/>
      <c r="H78" s="38"/>
      <c r="I78" s="38"/>
      <c r="J78" s="38"/>
      <c r="K78" s="38"/>
      <c r="L78" s="136"/>
      <c r="M78" s="5"/>
    </row>
    <row r="79" spans="1:13" ht="27" customHeight="1">
      <c r="A79" s="87">
        <v>2120501</v>
      </c>
      <c r="B79" s="88" t="s">
        <v>169</v>
      </c>
      <c r="C79" s="62">
        <v>1633780.2</v>
      </c>
      <c r="D79" s="38"/>
      <c r="E79" s="62">
        <v>1633780.2</v>
      </c>
      <c r="F79" s="62">
        <v>1633780.2</v>
      </c>
      <c r="G79" s="38"/>
      <c r="H79" s="38"/>
      <c r="I79" s="38"/>
      <c r="J79" s="38"/>
      <c r="K79" s="38"/>
      <c r="L79" s="136"/>
      <c r="M79" s="5"/>
    </row>
    <row r="80" spans="1:13" ht="27" customHeight="1">
      <c r="A80" s="87">
        <v>21299</v>
      </c>
      <c r="B80" s="88" t="s">
        <v>170</v>
      </c>
      <c r="C80" s="62">
        <v>48830087.23</v>
      </c>
      <c r="D80" s="38"/>
      <c r="E80" s="62">
        <v>35781423.2</v>
      </c>
      <c r="F80" s="62">
        <v>35781423.2</v>
      </c>
      <c r="G80" s="38"/>
      <c r="H80" s="38"/>
      <c r="I80" s="38"/>
      <c r="J80" s="38"/>
      <c r="K80" s="135">
        <v>13048664.03</v>
      </c>
      <c r="L80" s="136"/>
      <c r="M80" s="5"/>
    </row>
    <row r="81" spans="1:13" ht="27" customHeight="1">
      <c r="A81" s="87">
        <v>2129999</v>
      </c>
      <c r="B81" s="88" t="s">
        <v>171</v>
      </c>
      <c r="C81" s="62">
        <v>48830087.23</v>
      </c>
      <c r="D81" s="38"/>
      <c r="E81" s="62">
        <v>35781423.2</v>
      </c>
      <c r="F81" s="62">
        <v>35781423.2</v>
      </c>
      <c r="G81" s="38"/>
      <c r="H81" s="38"/>
      <c r="I81" s="38"/>
      <c r="J81" s="38"/>
      <c r="K81" s="135">
        <v>13048664.03</v>
      </c>
      <c r="L81" s="136"/>
      <c r="M81" s="5"/>
    </row>
    <row r="82" spans="1:13" ht="27" customHeight="1">
      <c r="A82" s="87">
        <v>213</v>
      </c>
      <c r="B82" s="88" t="s">
        <v>172</v>
      </c>
      <c r="C82" s="62">
        <v>611900</v>
      </c>
      <c r="D82" s="38"/>
      <c r="E82" s="62">
        <v>611900</v>
      </c>
      <c r="F82" s="62">
        <v>611900</v>
      </c>
      <c r="G82" s="38"/>
      <c r="H82" s="38"/>
      <c r="I82" s="38"/>
      <c r="J82" s="38"/>
      <c r="K82" s="38"/>
      <c r="L82" s="136"/>
      <c r="M82" s="5"/>
    </row>
    <row r="83" spans="1:13" ht="27" customHeight="1">
      <c r="A83" s="87">
        <v>21305</v>
      </c>
      <c r="B83" s="88" t="s">
        <v>173</v>
      </c>
      <c r="C83" s="62">
        <v>611900</v>
      </c>
      <c r="D83" s="38"/>
      <c r="E83" s="62">
        <v>611900</v>
      </c>
      <c r="F83" s="62">
        <v>611900</v>
      </c>
      <c r="G83" s="38"/>
      <c r="H83" s="38"/>
      <c r="I83" s="38"/>
      <c r="J83" s="38"/>
      <c r="K83" s="38"/>
      <c r="L83" s="136"/>
      <c r="M83" s="5"/>
    </row>
    <row r="84" spans="1:13" ht="27" customHeight="1">
      <c r="A84" s="87">
        <v>2130599</v>
      </c>
      <c r="B84" s="88" t="s">
        <v>174</v>
      </c>
      <c r="C84" s="62">
        <v>611900</v>
      </c>
      <c r="D84" s="38"/>
      <c r="E84" s="62">
        <v>611900</v>
      </c>
      <c r="F84" s="62">
        <v>611900</v>
      </c>
      <c r="G84" s="38"/>
      <c r="H84" s="38"/>
      <c r="I84" s="38"/>
      <c r="J84" s="38"/>
      <c r="K84" s="38"/>
      <c r="L84" s="136"/>
      <c r="M84" s="5"/>
    </row>
    <row r="85" spans="1:13" ht="27" customHeight="1">
      <c r="A85" s="87">
        <v>215</v>
      </c>
      <c r="B85" s="88" t="s">
        <v>175</v>
      </c>
      <c r="C85" s="62">
        <v>10878606.61</v>
      </c>
      <c r="D85" s="38"/>
      <c r="E85" s="62">
        <v>10378606.61</v>
      </c>
      <c r="F85" s="62">
        <v>10378606.61</v>
      </c>
      <c r="G85" s="38"/>
      <c r="H85" s="38"/>
      <c r="I85" s="38"/>
      <c r="J85" s="38"/>
      <c r="K85" s="135">
        <v>500000</v>
      </c>
      <c r="L85" s="136"/>
      <c r="M85" s="5"/>
    </row>
    <row r="86" spans="1:13" ht="27" customHeight="1">
      <c r="A86" s="87">
        <v>21506</v>
      </c>
      <c r="B86" s="88" t="s">
        <v>176</v>
      </c>
      <c r="C86" s="62">
        <v>1260416.58</v>
      </c>
      <c r="D86" s="38"/>
      <c r="E86" s="62">
        <v>760416.58</v>
      </c>
      <c r="F86" s="62">
        <v>760416.58</v>
      </c>
      <c r="G86" s="38"/>
      <c r="H86" s="38"/>
      <c r="I86" s="38"/>
      <c r="J86" s="38"/>
      <c r="K86" s="135">
        <v>500000</v>
      </c>
      <c r="L86" s="136"/>
      <c r="M86" s="5"/>
    </row>
    <row r="87" spans="1:13" ht="27" customHeight="1">
      <c r="A87" s="87">
        <v>2150699</v>
      </c>
      <c r="B87" s="88" t="s">
        <v>177</v>
      </c>
      <c r="C87" s="62">
        <v>1260416.58</v>
      </c>
      <c r="D87" s="38"/>
      <c r="E87" s="62">
        <v>760416.58</v>
      </c>
      <c r="F87" s="62">
        <v>760416.58</v>
      </c>
      <c r="G87" s="38"/>
      <c r="H87" s="38"/>
      <c r="I87" s="38"/>
      <c r="J87" s="38"/>
      <c r="K87" s="135">
        <v>500000</v>
      </c>
      <c r="L87" s="136"/>
      <c r="M87" s="5"/>
    </row>
    <row r="88" spans="1:13" ht="27" customHeight="1">
      <c r="A88" s="87">
        <v>21508</v>
      </c>
      <c r="B88" s="88" t="s">
        <v>178</v>
      </c>
      <c r="C88" s="62">
        <v>9618190.03</v>
      </c>
      <c r="D88" s="38"/>
      <c r="E88" s="62">
        <v>9618190.03</v>
      </c>
      <c r="F88" s="62">
        <v>9618190.03</v>
      </c>
      <c r="G88" s="38"/>
      <c r="H88" s="38"/>
      <c r="I88" s="38"/>
      <c r="J88" s="38"/>
      <c r="K88" s="38"/>
      <c r="L88" s="136"/>
      <c r="M88" s="5"/>
    </row>
    <row r="89" spans="1:13" ht="27" customHeight="1">
      <c r="A89" s="87">
        <v>2150899</v>
      </c>
      <c r="B89" s="90" t="s">
        <v>179</v>
      </c>
      <c r="C89" s="137">
        <v>9618190.03</v>
      </c>
      <c r="D89" s="38"/>
      <c r="E89" s="137">
        <v>9618190.03</v>
      </c>
      <c r="F89" s="137">
        <v>9618190.03</v>
      </c>
      <c r="G89" s="38"/>
      <c r="H89" s="38"/>
      <c r="I89" s="38"/>
      <c r="J89" s="38"/>
      <c r="K89" s="38"/>
      <c r="L89" s="140"/>
      <c r="M89" s="5"/>
    </row>
    <row r="90" spans="1:13" ht="27" customHeight="1">
      <c r="A90" s="138"/>
      <c r="B90" s="36"/>
      <c r="C90" s="139"/>
      <c r="D90" s="139"/>
      <c r="E90" s="139"/>
      <c r="F90" s="139"/>
      <c r="G90" s="139"/>
      <c r="H90" s="139"/>
      <c r="I90" s="139"/>
      <c r="J90" s="139"/>
      <c r="K90" s="139"/>
      <c r="L90" s="39"/>
      <c r="M90" s="5"/>
    </row>
    <row r="91" spans="2:12" ht="13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</sheetData>
  <sheetProtection/>
  <mergeCells count="12">
    <mergeCell ref="A2:L2"/>
    <mergeCell ref="K3:L3"/>
    <mergeCell ref="E4:G4"/>
    <mergeCell ref="A4:A6"/>
    <mergeCell ref="B4:B6"/>
    <mergeCell ref="C4:C5"/>
    <mergeCell ref="D4:D5"/>
    <mergeCell ref="H4:H5"/>
    <mergeCell ref="I4:I5"/>
    <mergeCell ref="J4:J5"/>
    <mergeCell ref="K4:K5"/>
    <mergeCell ref="L4:L5"/>
  </mergeCells>
  <printOptions/>
  <pageMargins left="0.75" right="0.75" top="1" bottom="1" header="0.51" footer="0.51"/>
  <pageSetup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SheetLayoutView="100" workbookViewId="0" topLeftCell="A1">
      <selection activeCell="D9" sqref="D9"/>
    </sheetView>
  </sheetViews>
  <sheetFormatPr defaultColWidth="9.00390625" defaultRowHeight="13.5"/>
  <cols>
    <col min="1" max="1" width="27.00390625" style="0" customWidth="1"/>
    <col min="2" max="2" width="14.125" style="0" customWidth="1"/>
    <col min="3" max="3" width="13.375" style="0" customWidth="1"/>
    <col min="4" max="4" width="12.625" style="0" customWidth="1"/>
    <col min="5" max="6" width="13.875" style="0" customWidth="1"/>
    <col min="7" max="7" width="16.25390625" style="0" customWidth="1"/>
    <col min="8" max="8" width="13.875" style="0" customWidth="1"/>
  </cols>
  <sheetData>
    <row r="1" spans="1:8" ht="13.5">
      <c r="A1" s="25"/>
      <c r="B1" s="25"/>
      <c r="C1" s="25"/>
      <c r="D1" s="25"/>
      <c r="E1" s="25"/>
      <c r="F1" s="25"/>
      <c r="G1" s="25"/>
      <c r="H1" s="6" t="s">
        <v>8</v>
      </c>
    </row>
    <row r="2" spans="1:8" ht="27" customHeight="1">
      <c r="A2" s="26" t="s">
        <v>180</v>
      </c>
      <c r="B2" s="26"/>
      <c r="C2" s="26"/>
      <c r="D2" s="26"/>
      <c r="E2" s="26"/>
      <c r="F2" s="26"/>
      <c r="G2" s="26"/>
      <c r="H2" s="26"/>
    </row>
    <row r="3" spans="1:8" ht="14.25">
      <c r="A3" s="28" t="s">
        <v>22</v>
      </c>
      <c r="B3" s="29"/>
      <c r="C3" s="29"/>
      <c r="D3" s="104"/>
      <c r="E3" s="29"/>
      <c r="F3" s="29"/>
      <c r="G3" s="6" t="s">
        <v>23</v>
      </c>
      <c r="H3" s="6"/>
    </row>
    <row r="4" spans="1:8" ht="21" customHeight="1">
      <c r="A4" s="30" t="s">
        <v>79</v>
      </c>
      <c r="B4" s="31" t="s">
        <v>80</v>
      </c>
      <c r="C4" s="31" t="s">
        <v>181</v>
      </c>
      <c r="D4" s="31"/>
      <c r="E4" s="31" t="s">
        <v>182</v>
      </c>
      <c r="F4" s="31" t="s">
        <v>183</v>
      </c>
      <c r="G4" s="31" t="s">
        <v>184</v>
      </c>
      <c r="H4" s="32" t="s">
        <v>185</v>
      </c>
    </row>
    <row r="5" spans="1:8" ht="21" customHeight="1">
      <c r="A5" s="33"/>
      <c r="B5" s="34"/>
      <c r="C5" s="34" t="s">
        <v>186</v>
      </c>
      <c r="D5" s="34" t="s">
        <v>187</v>
      </c>
      <c r="E5" s="34"/>
      <c r="F5" s="34"/>
      <c r="G5" s="34"/>
      <c r="H5" s="35"/>
    </row>
    <row r="6" spans="1:8" ht="22.5" customHeight="1">
      <c r="A6" s="28" t="s">
        <v>188</v>
      </c>
      <c r="B6" s="34">
        <v>1</v>
      </c>
      <c r="C6" s="34">
        <v>2</v>
      </c>
      <c r="D6" s="34">
        <v>3</v>
      </c>
      <c r="E6" s="34">
        <v>4</v>
      </c>
      <c r="F6" s="34">
        <v>5</v>
      </c>
      <c r="G6" s="34">
        <v>6</v>
      </c>
      <c r="H6" s="35">
        <v>7</v>
      </c>
    </row>
    <row r="7" spans="1:8" ht="27" customHeight="1">
      <c r="A7" s="33" t="s">
        <v>88</v>
      </c>
      <c r="B7" s="38">
        <v>107465142.8</v>
      </c>
      <c r="C7" s="38">
        <v>21846748.03</v>
      </c>
      <c r="D7" s="38">
        <v>9661932.32</v>
      </c>
      <c r="E7" s="38">
        <v>75956462.49</v>
      </c>
      <c r="G7" s="38"/>
      <c r="H7" s="39"/>
    </row>
    <row r="8" spans="1:8" ht="27" customHeight="1">
      <c r="A8" s="33" t="s">
        <v>92</v>
      </c>
      <c r="B8" s="38">
        <f>SUM(C8:E8)</f>
        <v>107465142.84</v>
      </c>
      <c r="C8" s="38">
        <f>SUM(C9:C11)</f>
        <v>21846748.03</v>
      </c>
      <c r="D8" s="38">
        <f>SUM(D9:D11)</f>
        <v>9661932.32</v>
      </c>
      <c r="E8" s="38">
        <v>75956462.49</v>
      </c>
      <c r="F8" s="105"/>
      <c r="G8" s="38"/>
      <c r="H8" s="39"/>
    </row>
    <row r="9" spans="1:8" ht="27" customHeight="1">
      <c r="A9" s="36" t="s">
        <v>93</v>
      </c>
      <c r="B9" s="38">
        <f>SUM(B9:E9)</f>
        <v>98903032.55</v>
      </c>
      <c r="C9" s="38">
        <v>13897477.65</v>
      </c>
      <c r="D9" s="38">
        <v>9049092.41</v>
      </c>
      <c r="E9" s="38">
        <v>75956462.49</v>
      </c>
      <c r="F9" s="105"/>
      <c r="G9" s="38"/>
      <c r="H9" s="39"/>
    </row>
    <row r="10" spans="1:8" ht="27" customHeight="1">
      <c r="A10" s="36" t="s">
        <v>189</v>
      </c>
      <c r="B10" s="38">
        <f>SUM(C10:D10)</f>
        <v>6842790.72</v>
      </c>
      <c r="C10" s="38">
        <v>6352050.81</v>
      </c>
      <c r="D10" s="38">
        <v>490739.91</v>
      </c>
      <c r="E10" s="105"/>
      <c r="F10" s="38"/>
      <c r="G10" s="38"/>
      <c r="H10" s="39"/>
    </row>
    <row r="11" spans="1:8" ht="27" customHeight="1">
      <c r="A11" s="36" t="s">
        <v>95</v>
      </c>
      <c r="B11" s="38">
        <f>SUM(C11:D11)</f>
        <v>1719319.57</v>
      </c>
      <c r="C11" s="38">
        <v>1597219.57</v>
      </c>
      <c r="D11" s="38">
        <v>122100</v>
      </c>
      <c r="E11" s="105"/>
      <c r="F11" s="38"/>
      <c r="G11" s="38"/>
      <c r="H11" s="39"/>
    </row>
    <row r="12" spans="1:8" ht="27" customHeight="1">
      <c r="A12" s="133"/>
      <c r="B12" s="43"/>
      <c r="C12" s="43"/>
      <c r="D12" s="43"/>
      <c r="E12" s="43"/>
      <c r="F12" s="43"/>
      <c r="G12" s="43"/>
      <c r="H12" s="44"/>
    </row>
  </sheetData>
  <sheetProtection/>
  <mergeCells count="9">
    <mergeCell ref="A2:H2"/>
    <mergeCell ref="G3:H3"/>
    <mergeCell ref="C4:D4"/>
    <mergeCell ref="A4:A5"/>
    <mergeCell ref="B4:B5"/>
    <mergeCell ref="E4:E5"/>
    <mergeCell ref="F4:F5"/>
    <mergeCell ref="G4:G5"/>
    <mergeCell ref="H4:H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90"/>
  <sheetViews>
    <sheetView zoomScaleSheetLayoutView="100" workbookViewId="0" topLeftCell="A1">
      <selection activeCell="I51" sqref="I51"/>
    </sheetView>
  </sheetViews>
  <sheetFormatPr defaultColWidth="9.00390625" defaultRowHeight="13.5"/>
  <cols>
    <col min="1" max="1" width="16.875" style="0" customWidth="1"/>
    <col min="2" max="2" width="38.25390625" style="0" customWidth="1"/>
    <col min="3" max="9" width="12.625" style="0" customWidth="1"/>
  </cols>
  <sheetData>
    <row r="1" spans="1:9" ht="13.5">
      <c r="A1" s="25"/>
      <c r="B1" s="25"/>
      <c r="C1" s="25"/>
      <c r="D1" s="25"/>
      <c r="E1" s="25"/>
      <c r="F1" s="25"/>
      <c r="G1" s="25"/>
      <c r="H1" s="25"/>
      <c r="I1" s="6" t="s">
        <v>10</v>
      </c>
    </row>
    <row r="2" spans="1:9" ht="27" customHeight="1">
      <c r="A2" s="26" t="s">
        <v>180</v>
      </c>
      <c r="B2" s="26"/>
      <c r="C2" s="26"/>
      <c r="D2" s="26"/>
      <c r="E2" s="26"/>
      <c r="F2" s="26"/>
      <c r="G2" s="26"/>
      <c r="H2" s="26"/>
      <c r="I2" s="26"/>
    </row>
    <row r="3" spans="1:9" ht="24.75">
      <c r="A3" s="28" t="s">
        <v>22</v>
      </c>
      <c r="B3" s="28"/>
      <c r="C3" s="29"/>
      <c r="D3" s="29"/>
      <c r="E3" s="104"/>
      <c r="F3" s="29"/>
      <c r="G3" s="29"/>
      <c r="H3" s="6" t="s">
        <v>23</v>
      </c>
      <c r="I3" s="6"/>
    </row>
    <row r="4" spans="1:9" ht="21" customHeight="1">
      <c r="A4" s="30" t="s">
        <v>97</v>
      </c>
      <c r="B4" s="31" t="s">
        <v>98</v>
      </c>
      <c r="C4" s="31" t="s">
        <v>80</v>
      </c>
      <c r="D4" s="31" t="s">
        <v>181</v>
      </c>
      <c r="E4" s="31"/>
      <c r="F4" s="31" t="s">
        <v>182</v>
      </c>
      <c r="G4" s="31" t="s">
        <v>183</v>
      </c>
      <c r="H4" s="31" t="s">
        <v>184</v>
      </c>
      <c r="I4" s="31" t="s">
        <v>185</v>
      </c>
    </row>
    <row r="5" spans="1:9" ht="21" customHeight="1">
      <c r="A5" s="33"/>
      <c r="B5" s="34"/>
      <c r="C5" s="34"/>
      <c r="D5" s="34" t="s">
        <v>186</v>
      </c>
      <c r="E5" s="34" t="s">
        <v>187</v>
      </c>
      <c r="F5" s="34"/>
      <c r="G5" s="34"/>
      <c r="H5" s="34"/>
      <c r="I5" s="34"/>
    </row>
    <row r="6" spans="1:9" ht="22.5" customHeight="1">
      <c r="A6" s="33"/>
      <c r="B6" s="34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</row>
    <row r="7" spans="1:9" ht="27" customHeight="1">
      <c r="A7" s="33" t="s">
        <v>99</v>
      </c>
      <c r="B7" s="34" t="s">
        <v>99</v>
      </c>
      <c r="C7" s="38"/>
      <c r="D7" s="38"/>
      <c r="E7" s="38"/>
      <c r="F7" s="105"/>
      <c r="G7" s="38"/>
      <c r="H7" s="38"/>
      <c r="I7" s="38"/>
    </row>
    <row r="8" spans="1:9" ht="27" customHeight="1">
      <c r="A8" s="36"/>
      <c r="B8" s="37" t="s">
        <v>88</v>
      </c>
      <c r="C8" s="38">
        <f>SUM(D8:F8)</f>
        <v>107465142.84</v>
      </c>
      <c r="D8" s="106">
        <v>21846748.03</v>
      </c>
      <c r="E8" s="106">
        <v>9661932.32</v>
      </c>
      <c r="F8" s="107">
        <v>75956462.49</v>
      </c>
      <c r="H8" s="38"/>
      <c r="I8" s="38"/>
    </row>
    <row r="9" spans="1:9" ht="27" customHeight="1">
      <c r="A9" s="37">
        <v>201</v>
      </c>
      <c r="B9" s="37" t="s">
        <v>100</v>
      </c>
      <c r="C9" s="106">
        <f>SUM(D9:F9)</f>
        <v>17594473.17</v>
      </c>
      <c r="D9" s="106">
        <v>10896028.31</v>
      </c>
      <c r="E9" s="106">
        <v>2285284.21</v>
      </c>
      <c r="F9" s="108">
        <v>4413160.65</v>
      </c>
      <c r="G9" s="105"/>
      <c r="H9" s="38"/>
      <c r="I9" s="108"/>
    </row>
    <row r="10" spans="1:9" ht="27" customHeight="1">
      <c r="A10" s="37">
        <v>20101</v>
      </c>
      <c r="B10" s="37" t="s">
        <v>101</v>
      </c>
      <c r="C10" s="109">
        <v>148921.7</v>
      </c>
      <c r="D10" s="106"/>
      <c r="E10" s="106"/>
      <c r="F10" s="108">
        <v>148921.7</v>
      </c>
      <c r="G10" s="38"/>
      <c r="H10" s="38"/>
      <c r="I10" s="108"/>
    </row>
    <row r="11" spans="1:9" ht="27" customHeight="1">
      <c r="A11" s="37">
        <v>2010102</v>
      </c>
      <c r="B11" s="37" t="s">
        <v>102</v>
      </c>
      <c r="C11" s="109">
        <v>148921.7</v>
      </c>
      <c r="D11" s="106"/>
      <c r="E11" s="106"/>
      <c r="F11" s="108">
        <v>148921.7</v>
      </c>
      <c r="G11" s="38"/>
      <c r="H11" s="38"/>
      <c r="I11" s="108"/>
    </row>
    <row r="12" spans="1:9" ht="27" customHeight="1">
      <c r="A12" s="87">
        <v>20103</v>
      </c>
      <c r="B12" s="110" t="s">
        <v>103</v>
      </c>
      <c r="C12" s="109">
        <v>13022198.25</v>
      </c>
      <c r="D12" s="106">
        <v>10896028.31</v>
      </c>
      <c r="E12" s="106">
        <v>1333021.72</v>
      </c>
      <c r="F12" s="108">
        <v>793148.22</v>
      </c>
      <c r="G12" s="38"/>
      <c r="H12" s="38"/>
      <c r="I12" s="108"/>
    </row>
    <row r="13" spans="1:9" ht="27" customHeight="1">
      <c r="A13" s="37">
        <v>2010301</v>
      </c>
      <c r="B13" s="37" t="s">
        <v>104</v>
      </c>
      <c r="C13" s="109">
        <v>12229050.03</v>
      </c>
      <c r="D13" s="106">
        <v>10896028.31</v>
      </c>
      <c r="E13" s="106">
        <v>1333021.72</v>
      </c>
      <c r="F13" s="106"/>
      <c r="G13" s="38"/>
      <c r="H13" s="38"/>
      <c r="I13" s="108"/>
    </row>
    <row r="14" spans="1:9" ht="27" customHeight="1">
      <c r="A14" s="87">
        <v>2010302</v>
      </c>
      <c r="B14" s="111" t="s">
        <v>102</v>
      </c>
      <c r="C14" s="109">
        <v>793148.22</v>
      </c>
      <c r="D14" s="106"/>
      <c r="E14" s="106"/>
      <c r="F14" s="108">
        <v>793148.22</v>
      </c>
      <c r="G14" s="38"/>
      <c r="H14" s="38"/>
      <c r="I14" s="108"/>
    </row>
    <row r="15" spans="1:9" ht="27" customHeight="1">
      <c r="A15" s="87">
        <v>20105</v>
      </c>
      <c r="B15" s="111" t="s">
        <v>105</v>
      </c>
      <c r="C15" s="109">
        <v>86180</v>
      </c>
      <c r="D15" s="106"/>
      <c r="E15" s="106"/>
      <c r="F15" s="108">
        <v>86180</v>
      </c>
      <c r="G15" s="38"/>
      <c r="H15" s="38"/>
      <c r="I15" s="108"/>
    </row>
    <row r="16" spans="1:9" ht="27" customHeight="1">
      <c r="A16" s="87">
        <v>2010599</v>
      </c>
      <c r="B16" s="111" t="s">
        <v>190</v>
      </c>
      <c r="C16" s="109">
        <v>86180</v>
      </c>
      <c r="D16" s="106"/>
      <c r="E16" s="112"/>
      <c r="F16" s="109">
        <v>86180</v>
      </c>
      <c r="G16" s="113"/>
      <c r="H16" s="113"/>
      <c r="I16" s="112"/>
    </row>
    <row r="17" spans="1:9" ht="27" customHeight="1">
      <c r="A17" s="87">
        <v>20111</v>
      </c>
      <c r="B17" s="111" t="s">
        <v>107</v>
      </c>
      <c r="C17" s="109">
        <v>32356</v>
      </c>
      <c r="D17" s="106"/>
      <c r="E17" s="106"/>
      <c r="F17" s="109">
        <v>32356</v>
      </c>
      <c r="G17" s="38"/>
      <c r="H17" s="38"/>
      <c r="I17" s="106"/>
    </row>
    <row r="18" spans="1:9" ht="27" customHeight="1">
      <c r="A18" s="87">
        <v>2011199</v>
      </c>
      <c r="B18" s="111" t="s">
        <v>108</v>
      </c>
      <c r="C18" s="109">
        <v>32356</v>
      </c>
      <c r="D18" s="114"/>
      <c r="E18" s="114"/>
      <c r="F18" s="115">
        <v>32356</v>
      </c>
      <c r="G18" s="116"/>
      <c r="H18" s="38"/>
      <c r="I18" s="127"/>
    </row>
    <row r="19" spans="1:9" ht="27" customHeight="1">
      <c r="A19" s="87">
        <v>20113</v>
      </c>
      <c r="B19" s="111" t="s">
        <v>109</v>
      </c>
      <c r="C19" s="117">
        <v>1250000</v>
      </c>
      <c r="D19" s="106"/>
      <c r="E19" s="106"/>
      <c r="F19" s="108">
        <v>1250000</v>
      </c>
      <c r="G19" s="38"/>
      <c r="H19" s="38"/>
      <c r="I19" s="127"/>
    </row>
    <row r="20" spans="1:9" ht="27" customHeight="1">
      <c r="A20" s="87">
        <v>2011308</v>
      </c>
      <c r="B20" s="111" t="s">
        <v>110</v>
      </c>
      <c r="C20" s="117">
        <v>1250000</v>
      </c>
      <c r="D20" s="106"/>
      <c r="E20" s="106"/>
      <c r="F20" s="108">
        <v>1250000</v>
      </c>
      <c r="G20" s="38"/>
      <c r="H20" s="38"/>
      <c r="I20" s="122"/>
    </row>
    <row r="21" spans="1:9" ht="27" customHeight="1">
      <c r="A21" s="87">
        <v>20115</v>
      </c>
      <c r="B21" s="111" t="s">
        <v>111</v>
      </c>
      <c r="C21" s="118">
        <f>SUM(E21:F21)</f>
        <v>1198715.23</v>
      </c>
      <c r="D21" s="108"/>
      <c r="E21" s="108">
        <v>952262.49</v>
      </c>
      <c r="F21" s="108">
        <v>246452.74</v>
      </c>
      <c r="G21" s="119"/>
      <c r="H21" s="38"/>
      <c r="I21" s="39"/>
    </row>
    <row r="22" spans="1:9" ht="27" customHeight="1">
      <c r="A22" s="87">
        <v>2011599</v>
      </c>
      <c r="B22" s="111" t="s">
        <v>112</v>
      </c>
      <c r="C22" s="118">
        <f>SUM(E22:F22)</f>
        <v>1198715.23</v>
      </c>
      <c r="D22" s="108"/>
      <c r="E22" s="108">
        <v>952262.49</v>
      </c>
      <c r="F22" s="108">
        <v>246452.74</v>
      </c>
      <c r="G22" s="105"/>
      <c r="H22" s="38"/>
      <c r="I22" s="39"/>
    </row>
    <row r="23" spans="1:9" ht="27" customHeight="1">
      <c r="A23" s="87">
        <v>20129</v>
      </c>
      <c r="B23" s="88" t="s">
        <v>113</v>
      </c>
      <c r="C23" s="109">
        <v>1043601.99</v>
      </c>
      <c r="D23" s="108"/>
      <c r="E23" s="108"/>
      <c r="F23" s="109">
        <v>1043601.99</v>
      </c>
      <c r="G23" s="105"/>
      <c r="H23" s="38"/>
      <c r="I23" s="39"/>
    </row>
    <row r="24" spans="1:9" ht="27" customHeight="1">
      <c r="A24" s="87">
        <v>2012999</v>
      </c>
      <c r="B24" s="88" t="s">
        <v>114</v>
      </c>
      <c r="C24" s="109">
        <v>1043601.99</v>
      </c>
      <c r="D24" s="108"/>
      <c r="E24" s="108"/>
      <c r="F24" s="109">
        <v>1043601.99</v>
      </c>
      <c r="G24" s="105"/>
      <c r="H24" s="38"/>
      <c r="I24" s="39"/>
    </row>
    <row r="25" spans="1:9" ht="27" customHeight="1">
      <c r="A25" s="87">
        <v>20199</v>
      </c>
      <c r="B25" s="111" t="s">
        <v>115</v>
      </c>
      <c r="C25" s="109">
        <v>812500</v>
      </c>
      <c r="D25" s="106"/>
      <c r="E25" s="106"/>
      <c r="F25" s="109">
        <v>812500</v>
      </c>
      <c r="G25" s="38"/>
      <c r="H25" s="38"/>
      <c r="I25" s="39"/>
    </row>
    <row r="26" spans="1:9" ht="27" customHeight="1">
      <c r="A26" s="87">
        <v>2019999</v>
      </c>
      <c r="B26" s="111" t="s">
        <v>116</v>
      </c>
      <c r="C26" s="109">
        <v>812500</v>
      </c>
      <c r="D26" s="106"/>
      <c r="E26" s="106"/>
      <c r="F26" s="109">
        <v>812500</v>
      </c>
      <c r="G26" s="38"/>
      <c r="H26" s="38"/>
      <c r="I26" s="39"/>
    </row>
    <row r="27" spans="1:9" ht="27" customHeight="1">
      <c r="A27" s="87">
        <v>203</v>
      </c>
      <c r="B27" s="111" t="s">
        <v>117</v>
      </c>
      <c r="C27" s="109">
        <v>289151.75</v>
      </c>
      <c r="D27" s="106"/>
      <c r="E27" s="106"/>
      <c r="F27" s="109">
        <v>289151.75</v>
      </c>
      <c r="G27" s="38"/>
      <c r="H27" s="38"/>
      <c r="I27" s="39"/>
    </row>
    <row r="28" spans="1:9" ht="27" customHeight="1">
      <c r="A28" s="87">
        <v>20399</v>
      </c>
      <c r="B28" s="111" t="s">
        <v>118</v>
      </c>
      <c r="C28" s="109">
        <v>289151.75</v>
      </c>
      <c r="D28" s="106"/>
      <c r="E28" s="106"/>
      <c r="F28" s="109">
        <v>289151.75</v>
      </c>
      <c r="G28" s="38"/>
      <c r="H28" s="38"/>
      <c r="I28" s="39"/>
    </row>
    <row r="29" spans="1:9" ht="27" customHeight="1">
      <c r="A29" s="87">
        <v>2039901</v>
      </c>
      <c r="B29" s="111" t="s">
        <v>119</v>
      </c>
      <c r="C29" s="109">
        <v>289151.75</v>
      </c>
      <c r="D29" s="106"/>
      <c r="E29" s="106"/>
      <c r="F29" s="109">
        <v>289151.75</v>
      </c>
      <c r="G29" s="38"/>
      <c r="H29" s="38"/>
      <c r="I29" s="39"/>
    </row>
    <row r="30" spans="1:9" ht="27" customHeight="1">
      <c r="A30" s="87">
        <v>204</v>
      </c>
      <c r="B30" s="111" t="s">
        <v>120</v>
      </c>
      <c r="C30" s="120">
        <f>SUM(D30:F30)</f>
        <v>8494127.81</v>
      </c>
      <c r="D30" s="109">
        <v>179976.5</v>
      </c>
      <c r="E30" s="106">
        <v>4417184.04</v>
      </c>
      <c r="F30" s="109">
        <v>3896967.27</v>
      </c>
      <c r="H30" s="38"/>
      <c r="I30" s="39"/>
    </row>
    <row r="31" spans="1:9" ht="27" customHeight="1">
      <c r="A31" s="87">
        <v>20401</v>
      </c>
      <c r="B31" s="88" t="s">
        <v>121</v>
      </c>
      <c r="C31" s="109">
        <v>250000</v>
      </c>
      <c r="D31" s="106"/>
      <c r="E31" s="106"/>
      <c r="F31" s="109">
        <v>250000</v>
      </c>
      <c r="G31" s="38"/>
      <c r="H31" s="38"/>
      <c r="I31" s="39"/>
    </row>
    <row r="32" spans="1:9" ht="27" customHeight="1">
      <c r="A32" s="87">
        <v>2040103</v>
      </c>
      <c r="B32" s="88" t="s">
        <v>122</v>
      </c>
      <c r="C32" s="109">
        <v>250000</v>
      </c>
      <c r="D32" s="106"/>
      <c r="E32" s="106"/>
      <c r="F32" s="109">
        <v>250000</v>
      </c>
      <c r="G32" s="38"/>
      <c r="H32" s="38"/>
      <c r="I32" s="39"/>
    </row>
    <row r="33" spans="1:9" ht="27" customHeight="1">
      <c r="A33" s="87">
        <v>20402</v>
      </c>
      <c r="B33" s="111" t="s">
        <v>123</v>
      </c>
      <c r="C33" s="109">
        <v>2800000</v>
      </c>
      <c r="D33" s="106"/>
      <c r="E33" s="106"/>
      <c r="F33" s="109">
        <v>2800000</v>
      </c>
      <c r="G33" s="38"/>
      <c r="H33" s="38"/>
      <c r="I33" s="39"/>
    </row>
    <row r="34" spans="1:9" ht="27" customHeight="1">
      <c r="A34" s="87">
        <v>2040204</v>
      </c>
      <c r="B34" s="111" t="s">
        <v>124</v>
      </c>
      <c r="C34" s="109">
        <v>2800000</v>
      </c>
      <c r="D34" s="106"/>
      <c r="E34" s="106"/>
      <c r="F34" s="109">
        <v>2800000</v>
      </c>
      <c r="G34" s="38"/>
      <c r="H34" s="38"/>
      <c r="I34" s="39"/>
    </row>
    <row r="35" spans="1:9" ht="27" customHeight="1">
      <c r="A35" s="87">
        <v>20406</v>
      </c>
      <c r="B35" s="111" t="s">
        <v>125</v>
      </c>
      <c r="C35" s="109">
        <v>846967.27</v>
      </c>
      <c r="D35" s="106"/>
      <c r="E35" s="106"/>
      <c r="F35" s="109">
        <v>846967.27</v>
      </c>
      <c r="G35" s="38"/>
      <c r="H35" s="38"/>
      <c r="I35" s="39"/>
    </row>
    <row r="36" spans="1:9" ht="27" customHeight="1">
      <c r="A36" s="87">
        <v>2040699</v>
      </c>
      <c r="B36" s="111" t="s">
        <v>126</v>
      </c>
      <c r="C36" s="109">
        <v>846967.27</v>
      </c>
      <c r="D36" s="106"/>
      <c r="E36" s="106"/>
      <c r="F36" s="109">
        <v>846967.27</v>
      </c>
      <c r="G36" s="38"/>
      <c r="H36" s="38"/>
      <c r="I36" s="39"/>
    </row>
    <row r="37" spans="1:9" ht="27" customHeight="1">
      <c r="A37" s="87">
        <v>20499</v>
      </c>
      <c r="B37" s="111" t="s">
        <v>127</v>
      </c>
      <c r="C37" s="120">
        <f>SUM(D37:E37)</f>
        <v>4597160.54</v>
      </c>
      <c r="D37" s="109">
        <v>179976.5</v>
      </c>
      <c r="E37" s="106">
        <v>4417184.04</v>
      </c>
      <c r="F37" s="121"/>
      <c r="G37" s="38"/>
      <c r="H37" s="122"/>
      <c r="I37" s="39"/>
    </row>
    <row r="38" spans="1:9" ht="27" customHeight="1">
      <c r="A38" s="87">
        <v>2049901</v>
      </c>
      <c r="B38" s="111" t="s">
        <v>128</v>
      </c>
      <c r="C38" s="120">
        <f>SUM(D38:E38)</f>
        <v>4597160.54</v>
      </c>
      <c r="D38" s="109">
        <v>179976.5</v>
      </c>
      <c r="E38" s="106">
        <v>4417184.04</v>
      </c>
      <c r="F38" s="106"/>
      <c r="G38" s="38"/>
      <c r="H38" s="38"/>
      <c r="I38" s="39"/>
    </row>
    <row r="39" spans="1:9" ht="27" customHeight="1">
      <c r="A39" s="87">
        <v>205</v>
      </c>
      <c r="B39" s="111" t="s">
        <v>129</v>
      </c>
      <c r="C39" s="109">
        <v>3200000</v>
      </c>
      <c r="D39" s="106"/>
      <c r="E39" s="106"/>
      <c r="F39" s="109">
        <v>3200000</v>
      </c>
      <c r="G39" s="38"/>
      <c r="H39" s="38"/>
      <c r="I39" s="39"/>
    </row>
    <row r="40" spans="1:9" ht="27" customHeight="1">
      <c r="A40" s="87">
        <v>20502</v>
      </c>
      <c r="B40" s="111" t="s">
        <v>130</v>
      </c>
      <c r="C40" s="109">
        <v>3200000</v>
      </c>
      <c r="D40" s="106"/>
      <c r="E40" s="106"/>
      <c r="F40" s="109">
        <v>3200000</v>
      </c>
      <c r="G40" s="38"/>
      <c r="H40" s="38"/>
      <c r="I40" s="39"/>
    </row>
    <row r="41" spans="1:9" ht="27" customHeight="1">
      <c r="A41" s="87">
        <v>2050299</v>
      </c>
      <c r="B41" s="111" t="s">
        <v>131</v>
      </c>
      <c r="C41" s="109">
        <v>3200000</v>
      </c>
      <c r="D41" s="106"/>
      <c r="E41" s="106"/>
      <c r="F41" s="109">
        <v>3200000</v>
      </c>
      <c r="G41" s="38"/>
      <c r="H41" s="38"/>
      <c r="I41" s="39"/>
    </row>
    <row r="42" spans="1:9" ht="27" customHeight="1">
      <c r="A42" s="87">
        <v>206</v>
      </c>
      <c r="B42" s="111" t="s">
        <v>132</v>
      </c>
      <c r="C42" s="109">
        <v>4679866.83</v>
      </c>
      <c r="D42" s="106"/>
      <c r="E42" s="106"/>
      <c r="F42" s="109">
        <v>4679866.83</v>
      </c>
      <c r="G42" s="38"/>
      <c r="H42" s="38"/>
      <c r="I42" s="39"/>
    </row>
    <row r="43" spans="1:9" ht="27" customHeight="1">
      <c r="A43" s="87">
        <v>20607</v>
      </c>
      <c r="B43" s="88" t="s">
        <v>133</v>
      </c>
      <c r="C43" s="109">
        <v>49140.63</v>
      </c>
      <c r="D43" s="106"/>
      <c r="E43" s="106"/>
      <c r="F43" s="109">
        <v>49140.63</v>
      </c>
      <c r="G43" s="38"/>
      <c r="H43" s="38"/>
      <c r="I43" s="39"/>
    </row>
    <row r="44" spans="1:9" ht="27" customHeight="1">
      <c r="A44" s="87">
        <v>2060702</v>
      </c>
      <c r="B44" s="88" t="s">
        <v>134</v>
      </c>
      <c r="C44" s="109">
        <v>49140.63</v>
      </c>
      <c r="D44" s="106"/>
      <c r="E44" s="106"/>
      <c r="F44" s="109">
        <v>49140.63</v>
      </c>
      <c r="G44" s="38"/>
      <c r="H44" s="38"/>
      <c r="I44" s="39"/>
    </row>
    <row r="45" spans="1:9" ht="27" customHeight="1">
      <c r="A45" s="87">
        <v>20699</v>
      </c>
      <c r="B45" s="111" t="s">
        <v>135</v>
      </c>
      <c r="C45" s="109">
        <v>4630726.2</v>
      </c>
      <c r="D45" s="106"/>
      <c r="E45" s="106"/>
      <c r="F45" s="109">
        <v>4630726.2</v>
      </c>
      <c r="G45" s="38"/>
      <c r="H45" s="38"/>
      <c r="I45" s="39"/>
    </row>
    <row r="46" spans="1:9" ht="27" customHeight="1">
      <c r="A46" s="87">
        <v>2069999</v>
      </c>
      <c r="B46" s="111" t="s">
        <v>136</v>
      </c>
      <c r="C46" s="109">
        <v>4630726.2</v>
      </c>
      <c r="D46" s="106"/>
      <c r="E46" s="106"/>
      <c r="F46" s="109">
        <v>4630726.2</v>
      </c>
      <c r="G46" s="38"/>
      <c r="H46" s="38"/>
      <c r="I46" s="39"/>
    </row>
    <row r="47" spans="1:9" ht="27" customHeight="1">
      <c r="A47" s="87">
        <v>207</v>
      </c>
      <c r="B47" s="111" t="s">
        <v>137</v>
      </c>
      <c r="C47" s="109">
        <v>811456.78</v>
      </c>
      <c r="D47" s="106"/>
      <c r="E47" s="106"/>
      <c r="F47" s="109">
        <v>811456.78</v>
      </c>
      <c r="G47" s="38"/>
      <c r="H47" s="38"/>
      <c r="I47" s="39"/>
    </row>
    <row r="48" spans="1:9" ht="27" customHeight="1">
      <c r="A48" s="87">
        <v>20701</v>
      </c>
      <c r="B48" s="111" t="s">
        <v>138</v>
      </c>
      <c r="C48" s="109">
        <v>811456.78</v>
      </c>
      <c r="D48" s="106"/>
      <c r="E48" s="106"/>
      <c r="F48" s="109">
        <v>811456.78</v>
      </c>
      <c r="G48" s="38"/>
      <c r="H48" s="38"/>
      <c r="I48" s="39"/>
    </row>
    <row r="49" spans="1:9" ht="27" customHeight="1">
      <c r="A49" s="87">
        <v>2070109</v>
      </c>
      <c r="B49" s="111" t="s">
        <v>139</v>
      </c>
      <c r="C49" s="109">
        <v>811456.78</v>
      </c>
      <c r="D49" s="106"/>
      <c r="E49" s="106"/>
      <c r="F49" s="109">
        <v>811456.78</v>
      </c>
      <c r="G49" s="38"/>
      <c r="H49" s="38"/>
      <c r="I49" s="39"/>
    </row>
    <row r="50" spans="1:9" ht="27" customHeight="1">
      <c r="A50" s="87">
        <v>208</v>
      </c>
      <c r="B50" s="111" t="s">
        <v>140</v>
      </c>
      <c r="C50" s="120">
        <f>SUM(D50:F50)</f>
        <v>5559215.29</v>
      </c>
      <c r="D50" s="108">
        <v>3084949.64</v>
      </c>
      <c r="E50" s="109">
        <v>922939.64</v>
      </c>
      <c r="F50" s="109">
        <v>1551326.01</v>
      </c>
      <c r="G50" s="123"/>
      <c r="H50" s="38"/>
      <c r="I50" s="39"/>
    </row>
    <row r="51" spans="1:9" ht="27" customHeight="1">
      <c r="A51" s="87">
        <v>20802</v>
      </c>
      <c r="B51" s="111" t="s">
        <v>141</v>
      </c>
      <c r="C51" s="117">
        <v>1198319.16</v>
      </c>
      <c r="D51" s="106"/>
      <c r="E51" s="106"/>
      <c r="F51" s="109">
        <v>1198319.16</v>
      </c>
      <c r="G51" s="38"/>
      <c r="H51" s="38"/>
      <c r="I51" s="39"/>
    </row>
    <row r="52" spans="1:9" ht="27" customHeight="1">
      <c r="A52" s="87">
        <v>2080205</v>
      </c>
      <c r="B52" s="111" t="s">
        <v>142</v>
      </c>
      <c r="C52" s="124">
        <v>1198319.16</v>
      </c>
      <c r="D52" s="106"/>
      <c r="E52" s="106"/>
      <c r="F52" s="109">
        <v>1198319.16</v>
      </c>
      <c r="G52" s="38"/>
      <c r="H52" s="38"/>
      <c r="I52" s="39"/>
    </row>
    <row r="53" spans="1:9" ht="27" customHeight="1">
      <c r="A53" s="87">
        <v>20805</v>
      </c>
      <c r="B53" s="125" t="s">
        <v>143</v>
      </c>
      <c r="C53" s="108">
        <v>3084949.64</v>
      </c>
      <c r="D53" s="108">
        <v>3084949.64</v>
      </c>
      <c r="E53" s="106"/>
      <c r="F53" s="106"/>
      <c r="G53" s="38"/>
      <c r="H53" s="38"/>
      <c r="I53" s="39"/>
    </row>
    <row r="54" spans="1:9" ht="27" customHeight="1">
      <c r="A54" s="87">
        <v>2080502</v>
      </c>
      <c r="B54" s="125" t="s">
        <v>144</v>
      </c>
      <c r="C54" s="108">
        <v>202500</v>
      </c>
      <c r="D54" s="108">
        <v>202500</v>
      </c>
      <c r="E54" s="106"/>
      <c r="F54" s="106"/>
      <c r="G54" s="38"/>
      <c r="H54" s="38"/>
      <c r="I54" s="39"/>
    </row>
    <row r="55" spans="1:9" ht="27" customHeight="1">
      <c r="A55" s="87">
        <v>2080504</v>
      </c>
      <c r="B55" s="111" t="s">
        <v>145</v>
      </c>
      <c r="C55" s="108">
        <v>427941.64</v>
      </c>
      <c r="D55" s="108">
        <v>427941.64</v>
      </c>
      <c r="E55" s="106"/>
      <c r="F55" s="106"/>
      <c r="G55" s="38"/>
      <c r="H55" s="38"/>
      <c r="I55" s="39"/>
    </row>
    <row r="56" spans="1:9" ht="27" customHeight="1">
      <c r="A56" s="87">
        <v>2080505</v>
      </c>
      <c r="B56" s="86" t="s">
        <v>146</v>
      </c>
      <c r="C56" s="108">
        <v>2141404</v>
      </c>
      <c r="D56" s="108">
        <v>2141404</v>
      </c>
      <c r="E56" s="106"/>
      <c r="F56" s="106"/>
      <c r="G56" s="38"/>
      <c r="H56" s="38"/>
      <c r="I56" s="39"/>
    </row>
    <row r="57" spans="1:9" ht="27" customHeight="1">
      <c r="A57" s="87">
        <v>2080506</v>
      </c>
      <c r="B57" s="86" t="s">
        <v>147</v>
      </c>
      <c r="C57" s="108">
        <v>313104</v>
      </c>
      <c r="D57" s="108">
        <v>313104</v>
      </c>
      <c r="E57" s="106"/>
      <c r="F57" s="106"/>
      <c r="G57" s="38"/>
      <c r="H57" s="38"/>
      <c r="I57" s="39"/>
    </row>
    <row r="58" spans="1:9" ht="27" customHeight="1">
      <c r="A58" s="87">
        <v>20807</v>
      </c>
      <c r="B58" s="111" t="s">
        <v>148</v>
      </c>
      <c r="C58" s="108">
        <v>10748.9</v>
      </c>
      <c r="D58" s="126"/>
      <c r="E58" s="106"/>
      <c r="F58" s="108">
        <v>10748.9</v>
      </c>
      <c r="G58" s="38"/>
      <c r="H58" s="38"/>
      <c r="I58" s="39"/>
    </row>
    <row r="59" spans="1:9" ht="27" customHeight="1">
      <c r="A59" s="87">
        <v>2080799</v>
      </c>
      <c r="B59" s="86" t="s">
        <v>149</v>
      </c>
      <c r="C59" s="108">
        <v>10748.9</v>
      </c>
      <c r="D59" s="120"/>
      <c r="E59" s="106"/>
      <c r="F59" s="108">
        <v>10748.9</v>
      </c>
      <c r="G59" s="38"/>
      <c r="H59" s="38"/>
      <c r="I59" s="39"/>
    </row>
    <row r="60" spans="1:9" ht="27" customHeight="1">
      <c r="A60" s="87">
        <v>20808</v>
      </c>
      <c r="B60" s="111" t="s">
        <v>150</v>
      </c>
      <c r="C60" s="108">
        <v>295632.65</v>
      </c>
      <c r="D60" s="106"/>
      <c r="E60" s="106"/>
      <c r="F60" s="108">
        <v>295632.65</v>
      </c>
      <c r="G60" s="38"/>
      <c r="H60" s="38"/>
      <c r="I60" s="39"/>
    </row>
    <row r="61" spans="1:9" ht="27" customHeight="1">
      <c r="A61" s="87">
        <v>2080899</v>
      </c>
      <c r="B61" s="111" t="s">
        <v>151</v>
      </c>
      <c r="C61" s="108">
        <v>295632.65</v>
      </c>
      <c r="D61" s="106"/>
      <c r="E61" s="106"/>
      <c r="F61" s="108">
        <v>295632.65</v>
      </c>
      <c r="G61" s="38"/>
      <c r="H61" s="38"/>
      <c r="I61" s="39"/>
    </row>
    <row r="62" spans="1:9" ht="27" customHeight="1">
      <c r="A62" s="87">
        <v>20811</v>
      </c>
      <c r="B62" s="86" t="s">
        <v>152</v>
      </c>
      <c r="C62" s="109">
        <v>46625.3</v>
      </c>
      <c r="D62" s="106"/>
      <c r="E62" s="106"/>
      <c r="F62" s="109">
        <v>46625.3</v>
      </c>
      <c r="G62" s="38"/>
      <c r="H62" s="38"/>
      <c r="I62" s="39"/>
    </row>
    <row r="63" spans="1:9" ht="27" customHeight="1">
      <c r="A63" s="87">
        <v>2081199</v>
      </c>
      <c r="B63" s="86" t="s">
        <v>153</v>
      </c>
      <c r="C63" s="109">
        <v>46625.3</v>
      </c>
      <c r="D63" s="106"/>
      <c r="E63" s="106"/>
      <c r="F63" s="109">
        <v>46625.3</v>
      </c>
      <c r="G63" s="38"/>
      <c r="H63" s="38"/>
      <c r="I63" s="39"/>
    </row>
    <row r="64" spans="1:9" ht="27" customHeight="1">
      <c r="A64" s="87">
        <v>20899</v>
      </c>
      <c r="B64" s="111" t="s">
        <v>154</v>
      </c>
      <c r="C64" s="109">
        <v>922939.64</v>
      </c>
      <c r="D64" s="114"/>
      <c r="E64" s="115">
        <v>922939.64</v>
      </c>
      <c r="F64" s="114"/>
      <c r="G64" s="38"/>
      <c r="H64" s="38"/>
      <c r="I64" s="39"/>
    </row>
    <row r="65" spans="1:9" ht="27" customHeight="1">
      <c r="A65" s="87">
        <v>2089901</v>
      </c>
      <c r="B65" s="111" t="s">
        <v>155</v>
      </c>
      <c r="C65" s="117">
        <v>922939.64</v>
      </c>
      <c r="D65" s="106"/>
      <c r="E65" s="108">
        <v>922939.64</v>
      </c>
      <c r="F65" s="120"/>
      <c r="G65" s="128"/>
      <c r="H65" s="38"/>
      <c r="I65" s="39"/>
    </row>
    <row r="66" spans="1:9" ht="27" customHeight="1">
      <c r="A66" s="87">
        <v>210</v>
      </c>
      <c r="B66" s="111" t="s">
        <v>156</v>
      </c>
      <c r="C66" s="120">
        <f>SUM(D66:F66)</f>
        <v>4647342.17</v>
      </c>
      <c r="D66" s="108">
        <v>491645.2</v>
      </c>
      <c r="E66" s="108">
        <v>177441.37</v>
      </c>
      <c r="F66" s="106">
        <v>3978255.6</v>
      </c>
      <c r="G66" s="129"/>
      <c r="H66" s="38"/>
      <c r="I66" s="39"/>
    </row>
    <row r="67" spans="1:9" ht="27" customHeight="1">
      <c r="A67" s="87">
        <v>21004</v>
      </c>
      <c r="B67" s="111" t="s">
        <v>157</v>
      </c>
      <c r="C67" s="117">
        <v>3908735</v>
      </c>
      <c r="D67" s="130"/>
      <c r="E67" s="130"/>
      <c r="F67" s="108">
        <v>3908735</v>
      </c>
      <c r="G67" s="128"/>
      <c r="H67" s="38"/>
      <c r="I67" s="39"/>
    </row>
    <row r="68" spans="1:9" ht="27" customHeight="1">
      <c r="A68" s="87">
        <v>2100408</v>
      </c>
      <c r="B68" s="88" t="s">
        <v>158</v>
      </c>
      <c r="C68" s="117">
        <v>3200000</v>
      </c>
      <c r="D68" s="106"/>
      <c r="E68" s="106"/>
      <c r="F68" s="108">
        <v>3200000</v>
      </c>
      <c r="G68" s="128"/>
      <c r="H68" s="38"/>
      <c r="I68" s="39"/>
    </row>
    <row r="69" spans="1:9" ht="27" customHeight="1">
      <c r="A69" s="87">
        <v>2100499</v>
      </c>
      <c r="B69" s="88" t="s">
        <v>159</v>
      </c>
      <c r="C69" s="117">
        <v>708735</v>
      </c>
      <c r="D69" s="106"/>
      <c r="E69" s="106"/>
      <c r="F69" s="108">
        <v>708735</v>
      </c>
      <c r="G69" s="128"/>
      <c r="H69" s="38"/>
      <c r="I69" s="39"/>
    </row>
    <row r="70" spans="1:9" ht="27" customHeight="1">
      <c r="A70" s="87">
        <v>21007</v>
      </c>
      <c r="B70" s="111" t="s">
        <v>160</v>
      </c>
      <c r="C70" s="122">
        <f>SUM(E71:F71)</f>
        <v>246961.97</v>
      </c>
      <c r="D70" s="106"/>
      <c r="E70" s="109">
        <v>177441.37</v>
      </c>
      <c r="F70" s="109">
        <v>69520.6</v>
      </c>
      <c r="G70" s="122"/>
      <c r="H70" s="38"/>
      <c r="I70" s="39"/>
    </row>
    <row r="71" spans="1:9" ht="27" customHeight="1">
      <c r="A71" s="87">
        <v>2100799</v>
      </c>
      <c r="B71" s="111" t="s">
        <v>161</v>
      </c>
      <c r="C71" s="122">
        <f>SUM(A71:B71)</f>
        <v>2100799</v>
      </c>
      <c r="D71" s="106"/>
      <c r="E71" s="109">
        <v>177441.37</v>
      </c>
      <c r="F71" s="109">
        <v>69520.6</v>
      </c>
      <c r="H71" s="38"/>
      <c r="I71" s="39"/>
    </row>
    <row r="72" spans="1:9" ht="27" customHeight="1">
      <c r="A72" s="87">
        <v>21011</v>
      </c>
      <c r="B72" s="88" t="s">
        <v>162</v>
      </c>
      <c r="C72" s="117">
        <v>491645.2</v>
      </c>
      <c r="D72" s="108">
        <v>491645.2</v>
      </c>
      <c r="E72" s="106"/>
      <c r="F72" s="106"/>
      <c r="G72" s="128"/>
      <c r="H72" s="38"/>
      <c r="I72" s="39"/>
    </row>
    <row r="73" spans="1:9" ht="27" customHeight="1">
      <c r="A73" s="87">
        <v>2101101</v>
      </c>
      <c r="B73" s="88" t="s">
        <v>163</v>
      </c>
      <c r="C73" s="109">
        <v>306691.2</v>
      </c>
      <c r="D73" s="109">
        <v>306691.2</v>
      </c>
      <c r="E73" s="112"/>
      <c r="F73" s="112"/>
      <c r="G73" s="38"/>
      <c r="H73" s="38"/>
      <c r="I73" s="39"/>
    </row>
    <row r="74" spans="1:9" ht="27" customHeight="1">
      <c r="A74" s="87">
        <v>2101102</v>
      </c>
      <c r="B74" s="88" t="s">
        <v>164</v>
      </c>
      <c r="C74" s="109">
        <v>184954</v>
      </c>
      <c r="D74" s="109">
        <v>184954</v>
      </c>
      <c r="E74" s="106"/>
      <c r="F74" s="106"/>
      <c r="G74" s="38"/>
      <c r="H74" s="38"/>
      <c r="I74" s="39"/>
    </row>
    <row r="75" spans="1:9" ht="27" customHeight="1">
      <c r="A75" s="87">
        <v>212</v>
      </c>
      <c r="B75" s="111" t="s">
        <v>165</v>
      </c>
      <c r="C75" s="38" t="e">
        <f>SUM(#REF!)</f>
        <v>#REF!</v>
      </c>
      <c r="D75" s="106">
        <v>7194148.38</v>
      </c>
      <c r="E75" s="106">
        <v>1670570.88</v>
      </c>
      <c r="F75" s="106">
        <v>41834283.17</v>
      </c>
      <c r="G75" s="38"/>
      <c r="H75" s="38"/>
      <c r="I75" s="39"/>
    </row>
    <row r="76" spans="1:9" ht="27" customHeight="1">
      <c r="A76" s="87">
        <v>21203</v>
      </c>
      <c r="B76" s="111" t="s">
        <v>191</v>
      </c>
      <c r="C76" s="109">
        <v>235135</v>
      </c>
      <c r="D76" s="106"/>
      <c r="E76" s="106"/>
      <c r="F76" s="109">
        <v>235135</v>
      </c>
      <c r="G76" s="38"/>
      <c r="H76" s="109"/>
      <c r="I76" s="39"/>
    </row>
    <row r="77" spans="1:9" ht="27" customHeight="1">
      <c r="A77" s="87">
        <v>2120399</v>
      </c>
      <c r="B77" s="111" t="s">
        <v>192</v>
      </c>
      <c r="C77" s="109">
        <v>235135</v>
      </c>
      <c r="D77" s="106"/>
      <c r="E77" s="106"/>
      <c r="F77" s="109">
        <v>235135</v>
      </c>
      <c r="G77" s="38"/>
      <c r="H77" s="109"/>
      <c r="I77" s="39"/>
    </row>
    <row r="78" spans="1:9" ht="27" customHeight="1">
      <c r="A78" s="87">
        <v>21205</v>
      </c>
      <c r="B78" s="111" t="s">
        <v>168</v>
      </c>
      <c r="C78" s="109">
        <v>1633780.2</v>
      </c>
      <c r="D78" s="106"/>
      <c r="E78" s="106"/>
      <c r="F78" s="109">
        <v>1633780.2</v>
      </c>
      <c r="G78" s="38"/>
      <c r="H78" s="109"/>
      <c r="I78" s="39"/>
    </row>
    <row r="79" spans="1:9" ht="27" customHeight="1">
      <c r="A79" s="87">
        <v>2120501</v>
      </c>
      <c r="B79" s="111" t="s">
        <v>169</v>
      </c>
      <c r="C79" s="109">
        <v>1633780.2</v>
      </c>
      <c r="D79" s="106"/>
      <c r="E79" s="106"/>
      <c r="F79" s="109">
        <v>1633780.2</v>
      </c>
      <c r="G79" s="38"/>
      <c r="H79" s="122"/>
      <c r="I79" s="39"/>
    </row>
    <row r="80" spans="1:9" ht="27" customHeight="1">
      <c r="A80" s="87">
        <v>21299</v>
      </c>
      <c r="B80" s="111" t="s">
        <v>170</v>
      </c>
      <c r="C80" s="106">
        <f>SUM(D80:F80)</f>
        <v>48830087.23</v>
      </c>
      <c r="D80" s="106">
        <v>7194148.38</v>
      </c>
      <c r="E80" s="106">
        <v>1670570.88</v>
      </c>
      <c r="F80" s="109">
        <v>39965367.97</v>
      </c>
      <c r="H80" s="38"/>
      <c r="I80" s="39"/>
    </row>
    <row r="81" spans="1:9" ht="27" customHeight="1">
      <c r="A81" s="87">
        <v>2129999</v>
      </c>
      <c r="B81" s="111" t="s">
        <v>171</v>
      </c>
      <c r="C81" s="106">
        <f>SUM(D81:F81)</f>
        <v>48830087.23</v>
      </c>
      <c r="D81" s="106">
        <v>7194148.38</v>
      </c>
      <c r="E81" s="106">
        <v>1670570.88</v>
      </c>
      <c r="F81" s="109">
        <v>39965367.97</v>
      </c>
      <c r="G81" s="38"/>
      <c r="H81" s="38"/>
      <c r="I81" s="39"/>
    </row>
    <row r="82" spans="1:9" ht="27" customHeight="1">
      <c r="A82" s="87">
        <v>213</v>
      </c>
      <c r="B82" s="111" t="s">
        <v>172</v>
      </c>
      <c r="C82" s="109">
        <v>611900</v>
      </c>
      <c r="D82" s="106"/>
      <c r="E82" s="106"/>
      <c r="F82" s="109">
        <v>611900</v>
      </c>
      <c r="G82" s="38"/>
      <c r="H82" s="38"/>
      <c r="I82" s="39"/>
    </row>
    <row r="83" spans="1:9" ht="27" customHeight="1">
      <c r="A83" s="87">
        <v>21305</v>
      </c>
      <c r="B83" s="111" t="s">
        <v>173</v>
      </c>
      <c r="C83" s="109">
        <v>611900</v>
      </c>
      <c r="D83" s="106"/>
      <c r="E83" s="106"/>
      <c r="F83" s="109">
        <v>611900</v>
      </c>
      <c r="G83" s="38"/>
      <c r="H83" s="38"/>
      <c r="I83" s="39"/>
    </row>
    <row r="84" spans="1:9" ht="27" customHeight="1">
      <c r="A84" s="87">
        <v>2130599</v>
      </c>
      <c r="B84" s="111" t="s">
        <v>174</v>
      </c>
      <c r="C84" s="109">
        <v>611900</v>
      </c>
      <c r="D84" s="106"/>
      <c r="E84" s="106"/>
      <c r="F84" s="109">
        <v>611900</v>
      </c>
      <c r="G84" s="38"/>
      <c r="H84" s="38"/>
      <c r="I84" s="39"/>
    </row>
    <row r="85" spans="1:9" ht="27" customHeight="1">
      <c r="A85" s="87">
        <v>215</v>
      </c>
      <c r="B85" s="111" t="s">
        <v>175</v>
      </c>
      <c r="C85" s="109">
        <v>10878606.61</v>
      </c>
      <c r="D85" s="106"/>
      <c r="E85" s="109">
        <v>188512.18</v>
      </c>
      <c r="F85" s="109">
        <v>10690094.43</v>
      </c>
      <c r="G85" s="38"/>
      <c r="H85" s="38"/>
      <c r="I85" s="39"/>
    </row>
    <row r="86" spans="1:9" ht="27" customHeight="1">
      <c r="A86" s="87">
        <v>21506</v>
      </c>
      <c r="B86" s="111" t="s">
        <v>176</v>
      </c>
      <c r="C86" s="109">
        <v>1260416.58</v>
      </c>
      <c r="D86" s="106"/>
      <c r="E86" s="109">
        <v>188512.18</v>
      </c>
      <c r="F86" s="109">
        <v>1071904.4</v>
      </c>
      <c r="G86" s="38"/>
      <c r="H86" s="38"/>
      <c r="I86" s="39"/>
    </row>
    <row r="87" spans="1:9" ht="27" customHeight="1">
      <c r="A87" s="87">
        <v>2150699</v>
      </c>
      <c r="B87" s="111" t="s">
        <v>177</v>
      </c>
      <c r="C87" s="109">
        <v>1260416.58</v>
      </c>
      <c r="D87" s="106"/>
      <c r="E87" s="109">
        <v>188512.18</v>
      </c>
      <c r="F87" s="109">
        <v>1071904.4</v>
      </c>
      <c r="G87" s="38"/>
      <c r="H87" s="38"/>
      <c r="I87" s="39"/>
    </row>
    <row r="88" spans="1:9" ht="27" customHeight="1">
      <c r="A88" s="87">
        <v>21508</v>
      </c>
      <c r="B88" s="111" t="s">
        <v>178</v>
      </c>
      <c r="C88" s="109">
        <v>9618190.03</v>
      </c>
      <c r="D88" s="106"/>
      <c r="E88" s="109">
        <v>0</v>
      </c>
      <c r="F88" s="109">
        <v>9618190.03</v>
      </c>
      <c r="G88" s="38"/>
      <c r="H88" s="38"/>
      <c r="I88" s="39"/>
    </row>
    <row r="89" spans="1:9" ht="27" customHeight="1">
      <c r="A89" s="87">
        <v>2150899</v>
      </c>
      <c r="B89" s="111" t="s">
        <v>193</v>
      </c>
      <c r="C89" s="131">
        <v>9618190.03</v>
      </c>
      <c r="D89" s="106"/>
      <c r="E89" s="131">
        <v>0</v>
      </c>
      <c r="F89" s="131">
        <v>9618190.03</v>
      </c>
      <c r="G89" s="38"/>
      <c r="H89" s="38"/>
      <c r="I89" s="39"/>
    </row>
    <row r="90" spans="3:6" ht="13.5">
      <c r="C90" s="132"/>
      <c r="D90" s="132"/>
      <c r="E90" s="132"/>
      <c r="F90" s="132"/>
    </row>
  </sheetData>
  <sheetProtection/>
  <mergeCells count="10">
    <mergeCell ref="A2:I2"/>
    <mergeCell ref="H3:I3"/>
    <mergeCell ref="D4:E4"/>
    <mergeCell ref="A4:A6"/>
    <mergeCell ref="B4:B6"/>
    <mergeCell ref="C4:C5"/>
    <mergeCell ref="F4:F5"/>
    <mergeCell ref="G4:G5"/>
    <mergeCell ref="H4:H5"/>
    <mergeCell ref="I4:I5"/>
  </mergeCells>
  <printOptions/>
  <pageMargins left="0.75" right="0.75" top="1" bottom="1" header="0.51" footer="0.51"/>
  <pageSetup fitToHeight="1" fitToWidth="1"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SheetLayoutView="100" workbookViewId="0" topLeftCell="A16">
      <selection activeCell="G66" sqref="G66"/>
    </sheetView>
  </sheetViews>
  <sheetFormatPr defaultColWidth="9.00390625" defaultRowHeight="13.5"/>
  <cols>
    <col min="1" max="1" width="38.25390625" style="0" customWidth="1"/>
    <col min="2" max="2" width="18.25390625" style="0" customWidth="1"/>
    <col min="3" max="3" width="38.25390625" style="0" customWidth="1"/>
    <col min="4" max="4" width="18.25390625" style="0" customWidth="1"/>
  </cols>
  <sheetData>
    <row r="1" ht="13.5">
      <c r="D1" s="6" t="s">
        <v>12</v>
      </c>
    </row>
    <row r="2" spans="1:4" ht="27">
      <c r="A2" s="26" t="s">
        <v>194</v>
      </c>
      <c r="B2" s="26"/>
      <c r="C2" s="26"/>
      <c r="D2" s="26"/>
    </row>
    <row r="3" spans="1:4" ht="14.25">
      <c r="A3" s="28" t="s">
        <v>22</v>
      </c>
      <c r="B3" s="1"/>
      <c r="C3" s="6" t="s">
        <v>23</v>
      </c>
      <c r="D3" s="6"/>
    </row>
    <row r="4" spans="1:4" ht="24" customHeight="1">
      <c r="A4" s="91" t="s">
        <v>195</v>
      </c>
      <c r="B4" s="92"/>
      <c r="C4" s="31" t="s">
        <v>25</v>
      </c>
      <c r="D4" s="32"/>
    </row>
    <row r="5" spans="1:4" ht="24" customHeight="1">
      <c r="A5" s="33" t="s">
        <v>196</v>
      </c>
      <c r="B5" s="34" t="s">
        <v>27</v>
      </c>
      <c r="C5" s="34" t="s">
        <v>28</v>
      </c>
      <c r="D5" s="35" t="s">
        <v>27</v>
      </c>
    </row>
    <row r="6" spans="1:4" ht="24" customHeight="1">
      <c r="A6" s="36" t="s">
        <v>197</v>
      </c>
      <c r="B6" s="62">
        <v>93916478.81</v>
      </c>
      <c r="C6" s="93" t="s">
        <v>30</v>
      </c>
      <c r="D6" s="62">
        <v>17594473.17</v>
      </c>
    </row>
    <row r="7" spans="1:4" ht="24" customHeight="1">
      <c r="A7" s="36" t="s">
        <v>198</v>
      </c>
      <c r="B7" s="62">
        <v>93916478.81</v>
      </c>
      <c r="C7" s="93" t="s">
        <v>32</v>
      </c>
      <c r="D7" s="94"/>
    </row>
    <row r="8" spans="1:4" ht="24" customHeight="1">
      <c r="A8" s="36" t="s">
        <v>199</v>
      </c>
      <c r="B8" s="95"/>
      <c r="C8" s="93" t="s">
        <v>34</v>
      </c>
      <c r="D8" s="62">
        <v>289151.75</v>
      </c>
    </row>
    <row r="9" spans="1:4" ht="24" customHeight="1">
      <c r="A9" s="96"/>
      <c r="B9" s="95"/>
      <c r="C9" s="93" t="s">
        <v>36</v>
      </c>
      <c r="D9" s="62">
        <v>8494127.81</v>
      </c>
    </row>
    <row r="10" spans="1:4" ht="24" customHeight="1">
      <c r="A10" s="96" t="s">
        <v>200</v>
      </c>
      <c r="B10" s="97"/>
      <c r="C10" s="93" t="s">
        <v>38</v>
      </c>
      <c r="D10" s="62">
        <v>3200000</v>
      </c>
    </row>
    <row r="11" spans="1:4" ht="24" customHeight="1">
      <c r="A11" s="96" t="s">
        <v>198</v>
      </c>
      <c r="B11" s="97"/>
      <c r="C11" s="93" t="s">
        <v>40</v>
      </c>
      <c r="D11" s="62">
        <v>4679866.83</v>
      </c>
    </row>
    <row r="12" spans="1:4" ht="24" customHeight="1">
      <c r="A12" s="96" t="s">
        <v>199</v>
      </c>
      <c r="B12" s="95"/>
      <c r="C12" s="93" t="s">
        <v>42</v>
      </c>
      <c r="D12" s="62">
        <v>811456.78</v>
      </c>
    </row>
    <row r="13" spans="1:4" ht="24" customHeight="1">
      <c r="A13" s="96"/>
      <c r="B13" s="95"/>
      <c r="C13" s="93" t="s">
        <v>43</v>
      </c>
      <c r="D13" s="62">
        <v>5559215.29</v>
      </c>
    </row>
    <row r="14" spans="1:4" ht="24" customHeight="1">
      <c r="A14" s="96"/>
      <c r="B14" s="95"/>
      <c r="C14" s="93" t="s">
        <v>44</v>
      </c>
      <c r="D14" s="62">
        <v>4647342.17</v>
      </c>
    </row>
    <row r="15" spans="1:4" ht="24" customHeight="1">
      <c r="A15" s="96"/>
      <c r="B15" s="95"/>
      <c r="C15" s="93" t="s">
        <v>45</v>
      </c>
      <c r="D15" s="94"/>
    </row>
    <row r="16" spans="1:4" ht="24" customHeight="1">
      <c r="A16" s="96"/>
      <c r="B16" s="95"/>
      <c r="C16" s="93" t="s">
        <v>46</v>
      </c>
      <c r="D16" s="62">
        <v>37650338.4</v>
      </c>
    </row>
    <row r="17" spans="1:4" ht="24" customHeight="1">
      <c r="A17" s="96"/>
      <c r="B17" s="95"/>
      <c r="C17" s="93" t="s">
        <v>47</v>
      </c>
      <c r="D17" s="62">
        <v>611900</v>
      </c>
    </row>
    <row r="18" spans="1:4" ht="24" customHeight="1">
      <c r="A18" s="96"/>
      <c r="B18" s="95"/>
      <c r="C18" s="93" t="s">
        <v>48</v>
      </c>
      <c r="D18" s="94"/>
    </row>
    <row r="19" spans="1:4" ht="24" customHeight="1">
      <c r="A19" s="96"/>
      <c r="B19" s="95"/>
      <c r="C19" s="93" t="s">
        <v>49</v>
      </c>
      <c r="D19" s="62">
        <v>10378606.61</v>
      </c>
    </row>
    <row r="20" spans="1:4" ht="24" customHeight="1">
      <c r="A20" s="96"/>
      <c r="B20" s="95"/>
      <c r="C20" s="93" t="s">
        <v>50</v>
      </c>
      <c r="D20" s="98"/>
    </row>
    <row r="21" spans="1:4" ht="24" customHeight="1">
      <c r="A21" s="96"/>
      <c r="B21" s="95"/>
      <c r="C21" s="93" t="s">
        <v>51</v>
      </c>
      <c r="D21" s="98"/>
    </row>
    <row r="22" spans="1:4" ht="24" customHeight="1">
      <c r="A22" s="96"/>
      <c r="B22" s="95"/>
      <c r="C22" s="93" t="s">
        <v>52</v>
      </c>
      <c r="D22" s="98"/>
    </row>
    <row r="23" spans="1:4" ht="24" customHeight="1">
      <c r="A23" s="96"/>
      <c r="B23" s="95"/>
      <c r="C23" s="93" t="s">
        <v>53</v>
      </c>
      <c r="D23" s="98"/>
    </row>
    <row r="24" spans="1:4" ht="24" customHeight="1">
      <c r="A24" s="96"/>
      <c r="B24" s="95"/>
      <c r="C24" s="93" t="s">
        <v>54</v>
      </c>
      <c r="D24" s="98"/>
    </row>
    <row r="25" spans="1:4" ht="24" customHeight="1">
      <c r="A25" s="96"/>
      <c r="B25" s="95"/>
      <c r="C25" s="93" t="s">
        <v>55</v>
      </c>
      <c r="D25" s="98"/>
    </row>
    <row r="26" spans="1:4" ht="24" customHeight="1">
      <c r="A26" s="96"/>
      <c r="B26" s="95"/>
      <c r="C26" s="93" t="s">
        <v>56</v>
      </c>
      <c r="D26" s="98"/>
    </row>
    <row r="27" spans="1:4" ht="24" customHeight="1">
      <c r="A27" s="96"/>
      <c r="B27" s="95"/>
      <c r="C27" s="93" t="s">
        <v>57</v>
      </c>
      <c r="D27" s="98"/>
    </row>
    <row r="28" spans="1:4" ht="24" customHeight="1">
      <c r="A28" s="96"/>
      <c r="B28" s="95"/>
      <c r="C28" s="93" t="s">
        <v>58</v>
      </c>
      <c r="D28" s="98"/>
    </row>
    <row r="29" spans="1:4" ht="24" customHeight="1">
      <c r="A29" s="36"/>
      <c r="B29" s="95"/>
      <c r="C29" s="34" t="s">
        <v>60</v>
      </c>
      <c r="D29" s="98"/>
    </row>
    <row r="30" spans="1:4" ht="24" customHeight="1">
      <c r="A30" s="36"/>
      <c r="B30" s="95"/>
      <c r="C30" s="93" t="s">
        <v>201</v>
      </c>
      <c r="D30" s="98"/>
    </row>
    <row r="31" spans="1:4" ht="24" customHeight="1">
      <c r="A31" s="36"/>
      <c r="B31" s="95"/>
      <c r="C31" s="93"/>
      <c r="D31" s="98"/>
    </row>
    <row r="32" spans="1:4" ht="24" customHeight="1">
      <c r="A32" s="36"/>
      <c r="B32" s="95"/>
      <c r="C32" s="99"/>
      <c r="D32" s="98"/>
    </row>
    <row r="33" spans="1:4" ht="24" customHeight="1">
      <c r="A33" s="100" t="s">
        <v>202</v>
      </c>
      <c r="B33" s="62">
        <v>93916478.81</v>
      </c>
      <c r="C33" s="101" t="s">
        <v>203</v>
      </c>
      <c r="D33" s="102">
        <f>SUM(D6:D32)</f>
        <v>93916478.81</v>
      </c>
    </row>
    <row r="34" spans="1:4" ht="18.75" customHeight="1">
      <c r="A34" s="103" t="s">
        <v>204</v>
      </c>
      <c r="B34" s="103"/>
      <c r="C34" s="103"/>
      <c r="D34" s="103"/>
    </row>
  </sheetData>
  <sheetProtection/>
  <mergeCells count="5">
    <mergeCell ref="A2:D2"/>
    <mergeCell ref="C3:D3"/>
    <mergeCell ref="A4:B4"/>
    <mergeCell ref="C4:D4"/>
    <mergeCell ref="A34:D34"/>
  </mergeCells>
  <printOptions/>
  <pageMargins left="0.75" right="0.75" top="1" bottom="1" header="0.51" footer="0.51"/>
  <pageSetup fitToHeight="1" fitToWidth="1" horizontalDpi="600" verticalDpi="600" orientation="portrait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zoomScaleSheetLayoutView="100" workbookViewId="0" topLeftCell="A1">
      <selection activeCell="I68" sqref="I68"/>
    </sheetView>
  </sheetViews>
  <sheetFormatPr defaultColWidth="9.00390625" defaultRowHeight="13.5"/>
  <cols>
    <col min="1" max="1" width="14.00390625" style="0" customWidth="1"/>
    <col min="2" max="2" width="42.125" style="0" customWidth="1"/>
    <col min="3" max="6" width="16.00390625" style="0" customWidth="1"/>
  </cols>
  <sheetData>
    <row r="1" spans="1:6" ht="13.5">
      <c r="A1" s="24"/>
      <c r="B1" s="24"/>
      <c r="C1" s="25"/>
      <c r="D1" s="25"/>
      <c r="E1" s="25"/>
      <c r="F1" s="6" t="s">
        <v>14</v>
      </c>
    </row>
    <row r="2" spans="1:6" ht="54" customHeight="1">
      <c r="A2" s="26" t="s">
        <v>205</v>
      </c>
      <c r="B2" s="26"/>
      <c r="C2" s="26"/>
      <c r="D2" s="26"/>
      <c r="E2" s="26"/>
      <c r="F2" s="26"/>
    </row>
    <row r="3" spans="1:6" ht="14.25" customHeight="1">
      <c r="A3" s="27" t="s">
        <v>206</v>
      </c>
      <c r="B3" s="27"/>
      <c r="C3" s="29"/>
      <c r="D3" s="29"/>
      <c r="E3" s="6" t="s">
        <v>23</v>
      </c>
      <c r="F3" s="6"/>
    </row>
    <row r="4" spans="1:6" ht="14.25" customHeight="1">
      <c r="A4" s="30" t="s">
        <v>97</v>
      </c>
      <c r="B4" s="31" t="s">
        <v>98</v>
      </c>
      <c r="C4" s="31" t="s">
        <v>207</v>
      </c>
      <c r="D4" s="31" t="s">
        <v>181</v>
      </c>
      <c r="E4" s="31" t="s">
        <v>182</v>
      </c>
      <c r="F4" s="32" t="s">
        <v>208</v>
      </c>
    </row>
    <row r="5" spans="1:6" ht="13.5">
      <c r="A5" s="33"/>
      <c r="B5" s="34"/>
      <c r="C5" s="34"/>
      <c r="D5" s="34"/>
      <c r="E5" s="34"/>
      <c r="F5" s="35"/>
    </row>
    <row r="6" spans="1:6" ht="24" customHeight="1">
      <c r="A6" s="33" t="s">
        <v>99</v>
      </c>
      <c r="B6" s="34" t="s">
        <v>99</v>
      </c>
      <c r="C6" s="34">
        <v>1</v>
      </c>
      <c r="D6" s="34">
        <v>2</v>
      </c>
      <c r="E6" s="34">
        <v>3</v>
      </c>
      <c r="F6" s="35">
        <v>4</v>
      </c>
    </row>
    <row r="7" spans="1:6" ht="24" customHeight="1">
      <c r="A7" s="36"/>
      <c r="B7" s="37" t="s">
        <v>88</v>
      </c>
      <c r="C7" s="84">
        <v>93916478.81</v>
      </c>
      <c r="D7" s="85">
        <v>31508680.35</v>
      </c>
      <c r="E7" s="85">
        <v>62407798.46</v>
      </c>
      <c r="F7" s="84"/>
    </row>
    <row r="8" spans="1:6" ht="24" customHeight="1">
      <c r="A8" s="37">
        <v>201</v>
      </c>
      <c r="B8" s="86" t="s">
        <v>100</v>
      </c>
      <c r="C8" s="85">
        <v>17594473.17</v>
      </c>
      <c r="D8" s="85">
        <v>13181312.52</v>
      </c>
      <c r="E8" s="85">
        <v>4413160.65</v>
      </c>
      <c r="F8" s="39"/>
    </row>
    <row r="9" spans="1:6" ht="24" customHeight="1">
      <c r="A9" s="37">
        <v>20101</v>
      </c>
      <c r="B9" s="86" t="s">
        <v>101</v>
      </c>
      <c r="C9" s="85">
        <v>148921.7</v>
      </c>
      <c r="D9" s="38"/>
      <c r="E9" s="85">
        <v>148921.7</v>
      </c>
      <c r="F9" s="39"/>
    </row>
    <row r="10" spans="1:6" ht="24" customHeight="1">
      <c r="A10" s="37">
        <v>2010102</v>
      </c>
      <c r="B10" s="86" t="s">
        <v>102</v>
      </c>
      <c r="C10" s="85">
        <v>148921.7</v>
      </c>
      <c r="D10" s="38"/>
      <c r="E10" s="85">
        <v>148921.7</v>
      </c>
      <c r="F10" s="39"/>
    </row>
    <row r="11" spans="1:6" ht="24" customHeight="1">
      <c r="A11" s="87">
        <v>20103</v>
      </c>
      <c r="B11" s="86" t="s">
        <v>103</v>
      </c>
      <c r="C11" s="85">
        <v>13022198.25</v>
      </c>
      <c r="D11" s="85">
        <v>12229050.03</v>
      </c>
      <c r="E11" s="85">
        <v>793148.22</v>
      </c>
      <c r="F11" s="39"/>
    </row>
    <row r="12" spans="1:6" ht="24" customHeight="1">
      <c r="A12" s="37">
        <v>2010301</v>
      </c>
      <c r="B12" s="86" t="s">
        <v>104</v>
      </c>
      <c r="C12" s="85">
        <v>12229050.03</v>
      </c>
      <c r="D12" s="85">
        <v>12229050.03</v>
      </c>
      <c r="E12" s="85">
        <v>0</v>
      </c>
      <c r="F12" s="39"/>
    </row>
    <row r="13" spans="1:6" ht="24" customHeight="1">
      <c r="A13" s="87">
        <v>2010302</v>
      </c>
      <c r="B13" s="86" t="s">
        <v>102</v>
      </c>
      <c r="C13" s="85">
        <v>793148.22</v>
      </c>
      <c r="D13" s="38"/>
      <c r="E13" s="85">
        <v>793148.22</v>
      </c>
      <c r="F13" s="39"/>
    </row>
    <row r="14" spans="1:6" ht="24" customHeight="1">
      <c r="A14" s="87">
        <v>20105</v>
      </c>
      <c r="B14" s="86" t="s">
        <v>105</v>
      </c>
      <c r="C14" s="85">
        <v>86180</v>
      </c>
      <c r="D14" s="38"/>
      <c r="E14" s="85">
        <v>86180</v>
      </c>
      <c r="F14" s="39"/>
    </row>
    <row r="15" spans="1:6" ht="24" customHeight="1">
      <c r="A15" s="87">
        <v>2010599</v>
      </c>
      <c r="B15" s="86" t="s">
        <v>106</v>
      </c>
      <c r="C15" s="85">
        <v>86180</v>
      </c>
      <c r="D15" s="38"/>
      <c r="E15" s="85">
        <v>86180</v>
      </c>
      <c r="F15" s="39"/>
    </row>
    <row r="16" spans="1:6" ht="24" customHeight="1">
      <c r="A16" s="87">
        <v>20111</v>
      </c>
      <c r="B16" s="86" t="s">
        <v>107</v>
      </c>
      <c r="C16" s="85">
        <v>32356</v>
      </c>
      <c r="D16" s="38"/>
      <c r="E16" s="85">
        <v>32356</v>
      </c>
      <c r="F16" s="39"/>
    </row>
    <row r="17" spans="1:6" ht="24" customHeight="1">
      <c r="A17" s="87">
        <v>2011199</v>
      </c>
      <c r="B17" s="86" t="s">
        <v>108</v>
      </c>
      <c r="C17" s="85">
        <v>32356</v>
      </c>
      <c r="D17" s="38"/>
      <c r="E17" s="85">
        <v>32356</v>
      </c>
      <c r="F17" s="39"/>
    </row>
    <row r="18" spans="1:6" ht="24" customHeight="1">
      <c r="A18" s="87">
        <v>20113</v>
      </c>
      <c r="B18" s="86" t="s">
        <v>109</v>
      </c>
      <c r="C18" s="85">
        <v>1250000</v>
      </c>
      <c r="D18" s="38"/>
      <c r="E18" s="85">
        <v>1250000</v>
      </c>
      <c r="F18" s="39"/>
    </row>
    <row r="19" spans="1:6" ht="24" customHeight="1">
      <c r="A19" s="87">
        <v>2011308</v>
      </c>
      <c r="B19" s="86" t="s">
        <v>110</v>
      </c>
      <c r="C19" s="85">
        <v>1250000</v>
      </c>
      <c r="D19" s="38"/>
      <c r="E19" s="85">
        <v>1250000</v>
      </c>
      <c r="F19" s="39"/>
    </row>
    <row r="20" spans="1:6" ht="24" customHeight="1">
      <c r="A20" s="87">
        <v>20115</v>
      </c>
      <c r="B20" s="86" t="s">
        <v>111</v>
      </c>
      <c r="C20" s="85">
        <v>1198715.23</v>
      </c>
      <c r="D20" s="85">
        <v>952262.49</v>
      </c>
      <c r="E20" s="85">
        <v>246452.74</v>
      </c>
      <c r="F20" s="39"/>
    </row>
    <row r="21" spans="1:6" ht="24" customHeight="1">
      <c r="A21" s="87">
        <v>2011599</v>
      </c>
      <c r="B21" s="86" t="s">
        <v>112</v>
      </c>
      <c r="C21" s="85">
        <v>1198715.23</v>
      </c>
      <c r="D21" s="85">
        <v>952262.49</v>
      </c>
      <c r="E21" s="85">
        <v>246452.74</v>
      </c>
      <c r="F21" s="39"/>
    </row>
    <row r="22" spans="1:6" ht="24" customHeight="1">
      <c r="A22" s="87">
        <v>20129</v>
      </c>
      <c r="B22" s="86" t="s">
        <v>113</v>
      </c>
      <c r="C22" s="85">
        <v>1043601.99</v>
      </c>
      <c r="D22" s="38"/>
      <c r="E22" s="85">
        <v>1043601.99</v>
      </c>
      <c r="F22" s="39"/>
    </row>
    <row r="23" spans="1:6" ht="24" customHeight="1">
      <c r="A23" s="87">
        <v>2012999</v>
      </c>
      <c r="B23" s="86" t="s">
        <v>114</v>
      </c>
      <c r="C23" s="85">
        <v>1043601.99</v>
      </c>
      <c r="D23" s="38"/>
      <c r="E23" s="85">
        <v>1043601.99</v>
      </c>
      <c r="F23" s="39"/>
    </row>
    <row r="24" spans="1:6" ht="24" customHeight="1">
      <c r="A24" s="87">
        <v>20199</v>
      </c>
      <c r="B24" s="86" t="s">
        <v>115</v>
      </c>
      <c r="C24" s="85">
        <v>812500</v>
      </c>
      <c r="D24" s="38"/>
      <c r="E24" s="85">
        <v>812500</v>
      </c>
      <c r="F24" s="39"/>
    </row>
    <row r="25" spans="1:6" ht="24" customHeight="1">
      <c r="A25" s="87">
        <v>2019999</v>
      </c>
      <c r="B25" s="86" t="s">
        <v>116</v>
      </c>
      <c r="C25" s="85">
        <v>812500</v>
      </c>
      <c r="D25" s="38"/>
      <c r="E25" s="85">
        <v>812500</v>
      </c>
      <c r="F25" s="39"/>
    </row>
    <row r="26" spans="1:6" ht="24" customHeight="1">
      <c r="A26" s="87">
        <v>203</v>
      </c>
      <c r="B26" s="88" t="s">
        <v>117</v>
      </c>
      <c r="C26" s="85">
        <v>289151.75</v>
      </c>
      <c r="D26" s="38"/>
      <c r="E26" s="85">
        <v>289151.75</v>
      </c>
      <c r="F26" s="39"/>
    </row>
    <row r="27" spans="1:6" ht="24" customHeight="1">
      <c r="A27" s="87">
        <v>20399</v>
      </c>
      <c r="B27" s="88" t="s">
        <v>118</v>
      </c>
      <c r="C27" s="85">
        <v>289151.75</v>
      </c>
      <c r="D27" s="38"/>
      <c r="E27" s="85">
        <v>289151.75</v>
      </c>
      <c r="F27" s="39"/>
    </row>
    <row r="28" spans="1:6" ht="24" customHeight="1">
      <c r="A28" s="87">
        <v>2039901</v>
      </c>
      <c r="B28" s="88" t="s">
        <v>119</v>
      </c>
      <c r="C28" s="85">
        <v>289151.75</v>
      </c>
      <c r="D28" s="38"/>
      <c r="E28" s="85">
        <v>289151.75</v>
      </c>
      <c r="F28" s="39"/>
    </row>
    <row r="29" spans="1:6" ht="24" customHeight="1">
      <c r="A29" s="87">
        <v>204</v>
      </c>
      <c r="B29" s="88" t="s">
        <v>120</v>
      </c>
      <c r="C29" s="85">
        <v>8494127.81</v>
      </c>
      <c r="D29" s="85">
        <v>4597160.54</v>
      </c>
      <c r="E29" s="85">
        <v>3896967.27</v>
      </c>
      <c r="F29" s="39"/>
    </row>
    <row r="30" spans="1:6" ht="24" customHeight="1">
      <c r="A30" s="87">
        <v>20401</v>
      </c>
      <c r="B30" s="88" t="s">
        <v>121</v>
      </c>
      <c r="C30" s="85">
        <v>250000</v>
      </c>
      <c r="D30" s="38"/>
      <c r="E30" s="85">
        <v>250000</v>
      </c>
      <c r="F30" s="39"/>
    </row>
    <row r="31" spans="1:6" ht="24" customHeight="1">
      <c r="A31" s="87">
        <v>2040103</v>
      </c>
      <c r="B31" s="88" t="s">
        <v>122</v>
      </c>
      <c r="C31" s="85">
        <v>250000</v>
      </c>
      <c r="D31" s="38"/>
      <c r="E31" s="85">
        <v>250000</v>
      </c>
      <c r="F31" s="39"/>
    </row>
    <row r="32" spans="1:6" ht="24" customHeight="1">
      <c r="A32" s="87">
        <v>20402</v>
      </c>
      <c r="B32" s="88" t="s">
        <v>123</v>
      </c>
      <c r="C32" s="85">
        <v>2800000</v>
      </c>
      <c r="D32" s="38"/>
      <c r="E32" s="85">
        <v>2800000</v>
      </c>
      <c r="F32" s="39"/>
    </row>
    <row r="33" spans="1:6" ht="24" customHeight="1">
      <c r="A33" s="87">
        <v>2040204</v>
      </c>
      <c r="B33" s="88" t="s">
        <v>124</v>
      </c>
      <c r="C33" s="85">
        <v>2800000</v>
      </c>
      <c r="D33" s="38"/>
      <c r="E33" s="85">
        <v>2800000</v>
      </c>
      <c r="F33" s="39"/>
    </row>
    <row r="34" spans="1:6" ht="24" customHeight="1">
      <c r="A34" s="87">
        <v>20406</v>
      </c>
      <c r="B34" s="88" t="s">
        <v>125</v>
      </c>
      <c r="C34" s="85">
        <v>846967.27</v>
      </c>
      <c r="D34" s="38"/>
      <c r="E34" s="85">
        <v>846967.27</v>
      </c>
      <c r="F34" s="39"/>
    </row>
    <row r="35" spans="1:6" ht="24" customHeight="1">
      <c r="A35" s="87">
        <v>2040699</v>
      </c>
      <c r="B35" s="88" t="s">
        <v>126</v>
      </c>
      <c r="C35" s="85">
        <v>846967.27</v>
      </c>
      <c r="D35" s="38"/>
      <c r="E35" s="85">
        <v>846967.27</v>
      </c>
      <c r="F35" s="39"/>
    </row>
    <row r="36" spans="1:6" ht="24" customHeight="1">
      <c r="A36" s="87">
        <v>20499</v>
      </c>
      <c r="B36" s="88" t="s">
        <v>127</v>
      </c>
      <c r="C36" s="85">
        <v>4597160.54</v>
      </c>
      <c r="D36" s="85">
        <v>4597160.54</v>
      </c>
      <c r="E36" s="85">
        <v>0</v>
      </c>
      <c r="F36" s="39"/>
    </row>
    <row r="37" spans="1:6" ht="24" customHeight="1">
      <c r="A37" s="87">
        <v>2049901</v>
      </c>
      <c r="B37" s="88" t="s">
        <v>128</v>
      </c>
      <c r="C37" s="85">
        <v>4597160.54</v>
      </c>
      <c r="D37" s="85">
        <v>4597160.54</v>
      </c>
      <c r="E37" s="85">
        <v>0</v>
      </c>
      <c r="F37" s="39"/>
    </row>
    <row r="38" spans="1:6" ht="24" customHeight="1">
      <c r="A38" s="87">
        <v>205</v>
      </c>
      <c r="B38" s="88" t="s">
        <v>129</v>
      </c>
      <c r="C38" s="85">
        <v>3200000</v>
      </c>
      <c r="D38" s="38"/>
      <c r="E38" s="85">
        <v>3200000</v>
      </c>
      <c r="F38" s="39"/>
    </row>
    <row r="39" spans="1:6" ht="24" customHeight="1">
      <c r="A39" s="87">
        <v>20502</v>
      </c>
      <c r="B39" s="88" t="s">
        <v>130</v>
      </c>
      <c r="C39" s="85">
        <v>3200000</v>
      </c>
      <c r="D39" s="38"/>
      <c r="E39" s="85">
        <v>3200000</v>
      </c>
      <c r="F39" s="39"/>
    </row>
    <row r="40" spans="1:6" ht="24" customHeight="1">
      <c r="A40" s="87">
        <v>2050299</v>
      </c>
      <c r="B40" s="88" t="s">
        <v>131</v>
      </c>
      <c r="C40" s="85">
        <v>3200000</v>
      </c>
      <c r="D40" s="38"/>
      <c r="E40" s="85">
        <v>3200000</v>
      </c>
      <c r="F40" s="39"/>
    </row>
    <row r="41" spans="1:6" ht="24" customHeight="1">
      <c r="A41" s="87">
        <v>206</v>
      </c>
      <c r="B41" s="88" t="s">
        <v>132</v>
      </c>
      <c r="C41" s="85">
        <v>4679866.83</v>
      </c>
      <c r="D41" s="38"/>
      <c r="E41" s="85">
        <v>4679866.83</v>
      </c>
      <c r="F41" s="39"/>
    </row>
    <row r="42" spans="1:6" ht="24" customHeight="1">
      <c r="A42" s="87">
        <v>20607</v>
      </c>
      <c r="B42" s="88" t="s">
        <v>133</v>
      </c>
      <c r="C42" s="85">
        <v>49140.63</v>
      </c>
      <c r="D42" s="38"/>
      <c r="E42" s="85">
        <v>49140.63</v>
      </c>
      <c r="F42" s="39"/>
    </row>
    <row r="43" spans="1:6" ht="24" customHeight="1">
      <c r="A43" s="87">
        <v>2060702</v>
      </c>
      <c r="B43" s="88" t="s">
        <v>134</v>
      </c>
      <c r="C43" s="85">
        <v>49140.63</v>
      </c>
      <c r="D43" s="38"/>
      <c r="E43" s="85">
        <v>49140.63</v>
      </c>
      <c r="F43" s="39"/>
    </row>
    <row r="44" spans="1:6" ht="24" customHeight="1">
      <c r="A44" s="87">
        <v>20699</v>
      </c>
      <c r="B44" s="88" t="s">
        <v>135</v>
      </c>
      <c r="C44" s="85">
        <v>4630726.2</v>
      </c>
      <c r="D44" s="38"/>
      <c r="E44" s="85">
        <v>4630726.2</v>
      </c>
      <c r="F44" s="39"/>
    </row>
    <row r="45" spans="1:6" ht="24" customHeight="1">
      <c r="A45" s="87">
        <v>2069999</v>
      </c>
      <c r="B45" s="88" t="s">
        <v>136</v>
      </c>
      <c r="C45" s="85">
        <v>4630726.2</v>
      </c>
      <c r="D45" s="38"/>
      <c r="E45" s="85">
        <v>4630726.2</v>
      </c>
      <c r="F45" s="39"/>
    </row>
    <row r="46" spans="1:6" ht="24" customHeight="1">
      <c r="A46" s="87">
        <v>207</v>
      </c>
      <c r="B46" s="88" t="s">
        <v>137</v>
      </c>
      <c r="C46" s="85">
        <v>811456.78</v>
      </c>
      <c r="D46" s="38"/>
      <c r="E46" s="85">
        <v>811456.78</v>
      </c>
      <c r="F46" s="39"/>
    </row>
    <row r="47" spans="1:6" ht="24" customHeight="1">
      <c r="A47" s="87">
        <v>20701</v>
      </c>
      <c r="B47" s="88" t="s">
        <v>138</v>
      </c>
      <c r="C47" s="85">
        <v>811456.78</v>
      </c>
      <c r="D47" s="38"/>
      <c r="E47" s="85">
        <v>811456.78</v>
      </c>
      <c r="F47" s="39"/>
    </row>
    <row r="48" spans="1:6" ht="24" customHeight="1">
      <c r="A48" s="87">
        <v>2070109</v>
      </c>
      <c r="B48" s="88" t="s">
        <v>139</v>
      </c>
      <c r="C48" s="85">
        <v>811456.78</v>
      </c>
      <c r="D48" s="38"/>
      <c r="E48" s="85">
        <v>811456.78</v>
      </c>
      <c r="F48" s="39"/>
    </row>
    <row r="49" spans="1:6" ht="24" customHeight="1">
      <c r="A49" s="87">
        <v>208</v>
      </c>
      <c r="B49" s="88" t="s">
        <v>140</v>
      </c>
      <c r="C49" s="85">
        <v>5559215.29</v>
      </c>
      <c r="D49" s="85">
        <v>4007889.28</v>
      </c>
      <c r="E49" s="85">
        <v>1551326.01</v>
      </c>
      <c r="F49" s="39"/>
    </row>
    <row r="50" spans="1:6" ht="24" customHeight="1">
      <c r="A50" s="87">
        <v>20802</v>
      </c>
      <c r="B50" s="88" t="s">
        <v>141</v>
      </c>
      <c r="C50" s="85">
        <v>1198319.16</v>
      </c>
      <c r="D50" s="38"/>
      <c r="E50" s="85">
        <v>1198319.16</v>
      </c>
      <c r="F50" s="39"/>
    </row>
    <row r="51" spans="1:6" ht="24" customHeight="1">
      <c r="A51" s="87">
        <v>2080205</v>
      </c>
      <c r="B51" s="88" t="s">
        <v>142</v>
      </c>
      <c r="C51" s="85">
        <v>1198319.16</v>
      </c>
      <c r="D51" s="38"/>
      <c r="E51" s="85">
        <v>1198319.16</v>
      </c>
      <c r="F51" s="39"/>
    </row>
    <row r="52" spans="1:6" ht="24" customHeight="1">
      <c r="A52" s="87">
        <v>20805</v>
      </c>
      <c r="B52" s="88" t="s">
        <v>143</v>
      </c>
      <c r="C52" s="85">
        <v>3084949.64</v>
      </c>
      <c r="D52" s="85">
        <v>3084949.64</v>
      </c>
      <c r="E52" s="85">
        <v>0</v>
      </c>
      <c r="F52" s="39"/>
    </row>
    <row r="53" spans="1:6" ht="24" customHeight="1">
      <c r="A53" s="87">
        <v>2080502</v>
      </c>
      <c r="B53" s="88" t="s">
        <v>144</v>
      </c>
      <c r="C53" s="85">
        <v>202500</v>
      </c>
      <c r="D53" s="85">
        <v>202500</v>
      </c>
      <c r="E53" s="85">
        <v>0</v>
      </c>
      <c r="F53" s="39"/>
    </row>
    <row r="54" spans="1:6" ht="24" customHeight="1">
      <c r="A54" s="87">
        <v>2080504</v>
      </c>
      <c r="B54" s="88" t="s">
        <v>145</v>
      </c>
      <c r="C54" s="85">
        <v>427941.64</v>
      </c>
      <c r="D54" s="85">
        <v>427941.64</v>
      </c>
      <c r="E54" s="85">
        <v>0</v>
      </c>
      <c r="F54" s="39"/>
    </row>
    <row r="55" spans="1:6" ht="24" customHeight="1">
      <c r="A55" s="87">
        <v>2080505</v>
      </c>
      <c r="B55" s="88" t="s">
        <v>146</v>
      </c>
      <c r="C55" s="85">
        <v>2141404</v>
      </c>
      <c r="D55" s="85">
        <v>2141404</v>
      </c>
      <c r="E55" s="85">
        <v>0</v>
      </c>
      <c r="F55" s="39"/>
    </row>
    <row r="56" spans="1:6" ht="24" customHeight="1">
      <c r="A56" s="87">
        <v>2080506</v>
      </c>
      <c r="B56" s="88" t="s">
        <v>147</v>
      </c>
      <c r="C56" s="85">
        <v>313104</v>
      </c>
      <c r="D56" s="85">
        <v>313104</v>
      </c>
      <c r="E56" s="85">
        <v>0</v>
      </c>
      <c r="F56" s="39"/>
    </row>
    <row r="57" spans="1:6" ht="24" customHeight="1">
      <c r="A57" s="87">
        <v>20807</v>
      </c>
      <c r="B57" s="88" t="s">
        <v>148</v>
      </c>
      <c r="C57" s="85">
        <v>10748.9</v>
      </c>
      <c r="D57" s="38"/>
      <c r="E57" s="85">
        <v>10748.9</v>
      </c>
      <c r="F57" s="39"/>
    </row>
    <row r="58" spans="1:6" ht="24" customHeight="1">
      <c r="A58" s="87">
        <v>2080799</v>
      </c>
      <c r="B58" s="88" t="s">
        <v>149</v>
      </c>
      <c r="C58" s="85">
        <v>10748.9</v>
      </c>
      <c r="D58" s="38"/>
      <c r="E58" s="85">
        <v>10748.9</v>
      </c>
      <c r="F58" s="39"/>
    </row>
    <row r="59" spans="1:6" ht="24" customHeight="1">
      <c r="A59" s="87">
        <v>20808</v>
      </c>
      <c r="B59" s="88" t="s">
        <v>150</v>
      </c>
      <c r="C59" s="85">
        <v>295632.65</v>
      </c>
      <c r="D59" s="38"/>
      <c r="E59" s="85">
        <v>295632.65</v>
      </c>
      <c r="F59" s="39"/>
    </row>
    <row r="60" spans="1:6" ht="24" customHeight="1">
      <c r="A60" s="87">
        <v>2080899</v>
      </c>
      <c r="B60" s="88" t="s">
        <v>151</v>
      </c>
      <c r="C60" s="85">
        <v>295632.65</v>
      </c>
      <c r="D60" s="38"/>
      <c r="E60" s="85">
        <v>295632.65</v>
      </c>
      <c r="F60" s="39"/>
    </row>
    <row r="61" spans="1:6" ht="24" customHeight="1">
      <c r="A61" s="87">
        <v>20811</v>
      </c>
      <c r="B61" s="88" t="s">
        <v>152</v>
      </c>
      <c r="C61" s="85">
        <v>46625.3</v>
      </c>
      <c r="D61" s="38"/>
      <c r="E61" s="85">
        <v>46625.3</v>
      </c>
      <c r="F61" s="39"/>
    </row>
    <row r="62" spans="1:6" ht="24" customHeight="1">
      <c r="A62" s="87">
        <v>2081199</v>
      </c>
      <c r="B62" s="88" t="s">
        <v>153</v>
      </c>
      <c r="C62" s="85">
        <v>46625.3</v>
      </c>
      <c r="D62" s="38"/>
      <c r="E62" s="85">
        <v>46625.3</v>
      </c>
      <c r="F62" s="39"/>
    </row>
    <row r="63" spans="1:6" ht="24" customHeight="1">
      <c r="A63" s="87">
        <v>20899</v>
      </c>
      <c r="B63" s="88" t="s">
        <v>154</v>
      </c>
      <c r="C63" s="85">
        <v>922939.64</v>
      </c>
      <c r="D63" s="85">
        <v>922939.64</v>
      </c>
      <c r="E63" s="85">
        <v>0</v>
      </c>
      <c r="F63" s="39"/>
    </row>
    <row r="64" spans="1:6" ht="24" customHeight="1">
      <c r="A64" s="87">
        <v>2089901</v>
      </c>
      <c r="B64" s="88" t="s">
        <v>155</v>
      </c>
      <c r="C64" s="85">
        <v>922939.64</v>
      </c>
      <c r="D64" s="85">
        <v>922939.64</v>
      </c>
      <c r="E64" s="85">
        <v>0</v>
      </c>
      <c r="F64" s="39"/>
    </row>
    <row r="65" spans="1:6" ht="24" customHeight="1">
      <c r="A65" s="87">
        <v>210</v>
      </c>
      <c r="B65" s="88" t="s">
        <v>156</v>
      </c>
      <c r="C65" s="85">
        <v>4647342.17</v>
      </c>
      <c r="D65" s="85">
        <v>669086.57</v>
      </c>
      <c r="E65" s="85">
        <v>3978255.6</v>
      </c>
      <c r="F65" s="39"/>
    </row>
    <row r="66" spans="1:6" ht="24" customHeight="1">
      <c r="A66" s="87">
        <v>21004</v>
      </c>
      <c r="B66" s="88" t="s">
        <v>157</v>
      </c>
      <c r="C66" s="85">
        <v>3908735</v>
      </c>
      <c r="D66" s="38"/>
      <c r="E66" s="85">
        <v>3908735</v>
      </c>
      <c r="F66" s="39"/>
    </row>
    <row r="67" spans="1:6" ht="24" customHeight="1">
      <c r="A67" s="87">
        <v>2100408</v>
      </c>
      <c r="B67" s="88" t="s">
        <v>158</v>
      </c>
      <c r="C67" s="85">
        <v>3200000</v>
      </c>
      <c r="D67" s="38"/>
      <c r="E67" s="85">
        <v>3200000</v>
      </c>
      <c r="F67" s="39"/>
    </row>
    <row r="68" spans="1:6" ht="24" customHeight="1">
      <c r="A68" s="87">
        <v>2100499</v>
      </c>
      <c r="B68" s="88" t="s">
        <v>159</v>
      </c>
      <c r="C68" s="85">
        <v>708735</v>
      </c>
      <c r="D68" s="38"/>
      <c r="E68" s="85">
        <v>708735</v>
      </c>
      <c r="F68" s="39"/>
    </row>
    <row r="69" spans="1:6" ht="24" customHeight="1">
      <c r="A69" s="87">
        <v>21007</v>
      </c>
      <c r="B69" s="88" t="s">
        <v>160</v>
      </c>
      <c r="C69" s="85">
        <v>246961.97</v>
      </c>
      <c r="D69" s="85">
        <v>177441.37</v>
      </c>
      <c r="E69" s="85">
        <v>69520.6</v>
      </c>
      <c r="F69" s="85"/>
    </row>
    <row r="70" spans="1:6" ht="24" customHeight="1">
      <c r="A70" s="87">
        <v>2100799</v>
      </c>
      <c r="B70" s="88" t="s">
        <v>161</v>
      </c>
      <c r="C70" s="85">
        <v>246961.97</v>
      </c>
      <c r="D70" s="85">
        <v>177441.37</v>
      </c>
      <c r="E70" s="85">
        <v>69520.6</v>
      </c>
      <c r="F70" s="85"/>
    </row>
    <row r="71" spans="1:6" ht="24" customHeight="1">
      <c r="A71" s="87">
        <v>21011</v>
      </c>
      <c r="B71" s="88" t="s">
        <v>162</v>
      </c>
      <c r="C71" s="85">
        <v>491645.2</v>
      </c>
      <c r="D71" s="85">
        <v>491645.2</v>
      </c>
      <c r="E71" s="85">
        <v>0</v>
      </c>
      <c r="F71" s="39"/>
    </row>
    <row r="72" spans="1:6" ht="24" customHeight="1">
      <c r="A72" s="87">
        <v>2101101</v>
      </c>
      <c r="B72" s="88" t="s">
        <v>163</v>
      </c>
      <c r="C72" s="85">
        <v>306691.2</v>
      </c>
      <c r="D72" s="85">
        <v>306691.2</v>
      </c>
      <c r="E72" s="85">
        <v>0</v>
      </c>
      <c r="F72" s="39"/>
    </row>
    <row r="73" spans="1:6" ht="24" customHeight="1">
      <c r="A73" s="87">
        <v>2101102</v>
      </c>
      <c r="B73" s="88" t="s">
        <v>164</v>
      </c>
      <c r="C73" s="85">
        <v>184954</v>
      </c>
      <c r="D73" s="85">
        <v>184954</v>
      </c>
      <c r="E73" s="85">
        <v>0</v>
      </c>
      <c r="F73" s="39"/>
    </row>
    <row r="74" spans="1:6" ht="24" customHeight="1">
      <c r="A74" s="87">
        <v>212</v>
      </c>
      <c r="B74" s="88" t="s">
        <v>165</v>
      </c>
      <c r="C74" s="85">
        <v>37650338.4</v>
      </c>
      <c r="D74" s="85">
        <v>8864719.26</v>
      </c>
      <c r="E74" s="85">
        <v>28785619.14</v>
      </c>
      <c r="F74" s="39"/>
    </row>
    <row r="75" spans="1:6" ht="24" customHeight="1">
      <c r="A75" s="87">
        <v>21203</v>
      </c>
      <c r="B75" s="88" t="s">
        <v>166</v>
      </c>
      <c r="C75" s="85">
        <v>235135</v>
      </c>
      <c r="D75" s="38"/>
      <c r="E75" s="85">
        <v>235135</v>
      </c>
      <c r="F75" s="39"/>
    </row>
    <row r="76" spans="1:6" ht="24" customHeight="1">
      <c r="A76" s="87">
        <v>2120399</v>
      </c>
      <c r="B76" s="88" t="s">
        <v>167</v>
      </c>
      <c r="C76" s="85">
        <v>235135</v>
      </c>
      <c r="D76" s="38"/>
      <c r="E76" s="85">
        <v>235135</v>
      </c>
      <c r="F76" s="39"/>
    </row>
    <row r="77" spans="1:6" ht="24" customHeight="1">
      <c r="A77" s="87">
        <v>21205</v>
      </c>
      <c r="B77" s="88" t="s">
        <v>168</v>
      </c>
      <c r="C77" s="85">
        <v>1633780.2</v>
      </c>
      <c r="D77" s="38"/>
      <c r="E77" s="85">
        <v>1633780.2</v>
      </c>
      <c r="F77" s="39"/>
    </row>
    <row r="78" spans="1:6" ht="24" customHeight="1">
      <c r="A78" s="87">
        <v>2120501</v>
      </c>
      <c r="B78" s="88" t="s">
        <v>169</v>
      </c>
      <c r="C78" s="85">
        <v>1633780.2</v>
      </c>
      <c r="D78" s="38"/>
      <c r="E78" s="85">
        <v>1633780.2</v>
      </c>
      <c r="F78" s="39"/>
    </row>
    <row r="79" spans="1:6" ht="24" customHeight="1">
      <c r="A79" s="87">
        <v>21299</v>
      </c>
      <c r="B79" s="88" t="s">
        <v>170</v>
      </c>
      <c r="C79" s="85">
        <v>35781423.2</v>
      </c>
      <c r="D79" s="85">
        <v>8864719.26</v>
      </c>
      <c r="E79" s="85">
        <v>26916703.94</v>
      </c>
      <c r="F79" s="39"/>
    </row>
    <row r="80" spans="1:6" ht="24" customHeight="1">
      <c r="A80" s="87">
        <v>2129999</v>
      </c>
      <c r="B80" s="88" t="s">
        <v>171</v>
      </c>
      <c r="C80" s="85">
        <v>35781423.2</v>
      </c>
      <c r="D80" s="85">
        <v>8864719.26</v>
      </c>
      <c r="E80" s="85">
        <v>26916703.94</v>
      </c>
      <c r="F80" s="39"/>
    </row>
    <row r="81" spans="1:6" ht="24" customHeight="1">
      <c r="A81" s="87">
        <v>213</v>
      </c>
      <c r="B81" s="88" t="s">
        <v>172</v>
      </c>
      <c r="C81" s="85">
        <v>611900</v>
      </c>
      <c r="D81" s="38"/>
      <c r="E81" s="85">
        <v>611900</v>
      </c>
      <c r="F81" s="39"/>
    </row>
    <row r="82" spans="1:6" ht="24" customHeight="1">
      <c r="A82" s="87">
        <v>21305</v>
      </c>
      <c r="B82" s="88" t="s">
        <v>173</v>
      </c>
      <c r="C82" s="85">
        <v>611900</v>
      </c>
      <c r="D82" s="38"/>
      <c r="E82" s="85">
        <v>611900</v>
      </c>
      <c r="F82" s="39"/>
    </row>
    <row r="83" spans="1:6" ht="24" customHeight="1">
      <c r="A83" s="87">
        <v>2130599</v>
      </c>
      <c r="B83" s="88" t="s">
        <v>174</v>
      </c>
      <c r="C83" s="85">
        <v>611900</v>
      </c>
      <c r="D83" s="38"/>
      <c r="E83" s="85">
        <v>611900</v>
      </c>
      <c r="F83" s="39"/>
    </row>
    <row r="84" spans="1:6" ht="24" customHeight="1">
      <c r="A84" s="87">
        <v>215</v>
      </c>
      <c r="B84" s="88" t="s">
        <v>175</v>
      </c>
      <c r="C84" s="85">
        <v>10378606.61</v>
      </c>
      <c r="D84" s="85">
        <v>188512.18</v>
      </c>
      <c r="E84" s="85">
        <v>10190094.43</v>
      </c>
      <c r="F84" s="39"/>
    </row>
    <row r="85" spans="1:6" ht="24" customHeight="1">
      <c r="A85" s="87">
        <v>21506</v>
      </c>
      <c r="B85" s="88" t="s">
        <v>176</v>
      </c>
      <c r="C85" s="85">
        <v>760416.58</v>
      </c>
      <c r="D85" s="85">
        <v>188512.18</v>
      </c>
      <c r="E85" s="85">
        <v>571904.4</v>
      </c>
      <c r="F85" s="39"/>
    </row>
    <row r="86" spans="1:6" ht="24" customHeight="1">
      <c r="A86" s="87">
        <v>2150699</v>
      </c>
      <c r="B86" s="88" t="s">
        <v>177</v>
      </c>
      <c r="C86" s="85">
        <v>760416.58</v>
      </c>
      <c r="D86" s="89">
        <v>188512.18</v>
      </c>
      <c r="E86" s="85">
        <v>571904.4</v>
      </c>
      <c r="F86" s="39"/>
    </row>
    <row r="87" spans="1:6" ht="24" customHeight="1">
      <c r="A87" s="87">
        <v>21508</v>
      </c>
      <c r="B87" s="88" t="s">
        <v>178</v>
      </c>
      <c r="C87" s="85">
        <v>9618190.03</v>
      </c>
      <c r="D87" s="38"/>
      <c r="E87" s="85">
        <v>9618190.03</v>
      </c>
      <c r="F87" s="39"/>
    </row>
    <row r="88" spans="1:6" ht="24" customHeight="1">
      <c r="A88" s="87">
        <v>2150899</v>
      </c>
      <c r="B88" s="90" t="s">
        <v>179</v>
      </c>
      <c r="C88" s="89">
        <v>9618190.03</v>
      </c>
      <c r="D88" s="38"/>
      <c r="E88" s="89">
        <v>9618190.03</v>
      </c>
      <c r="F88" s="39"/>
    </row>
    <row r="89" spans="1:6" ht="24" customHeight="1">
      <c r="A89" s="36"/>
      <c r="B89" s="37"/>
      <c r="C89" s="38"/>
      <c r="D89" s="38"/>
      <c r="E89" s="38"/>
      <c r="F89" s="39"/>
    </row>
  </sheetData>
  <sheetProtection/>
  <mergeCells count="9">
    <mergeCell ref="A2:F2"/>
    <mergeCell ref="A3:B3"/>
    <mergeCell ref="E3:F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8"/>
  <sheetViews>
    <sheetView zoomScaleSheetLayoutView="100" workbookViewId="0" topLeftCell="A20">
      <selection activeCell="F27" sqref="F27"/>
    </sheetView>
  </sheetViews>
  <sheetFormatPr defaultColWidth="9.00390625" defaultRowHeight="13.5"/>
  <cols>
    <col min="1" max="1" width="8.25390625" style="45" customWidth="1"/>
    <col min="2" max="2" width="28.125" style="45" customWidth="1"/>
    <col min="3" max="3" width="18.75390625" style="45" customWidth="1"/>
    <col min="4" max="4" width="8.25390625" style="45" customWidth="1"/>
    <col min="5" max="5" width="28.125" style="45" customWidth="1"/>
    <col min="6" max="6" width="18.75390625" style="45" customWidth="1"/>
    <col min="7" max="7" width="8.50390625" style="45" customWidth="1"/>
    <col min="8" max="16384" width="9.00390625" style="45" customWidth="1"/>
  </cols>
  <sheetData>
    <row r="1" ht="13.5">
      <c r="F1" s="46" t="s">
        <v>209</v>
      </c>
    </row>
    <row r="2" spans="1:6" ht="27">
      <c r="A2" s="47" t="s">
        <v>210</v>
      </c>
      <c r="B2" s="48"/>
      <c r="C2" s="48"/>
      <c r="D2" s="48"/>
      <c r="E2" s="48"/>
      <c r="F2" s="48"/>
    </row>
    <row r="3" spans="1:6" ht="17.25" customHeight="1">
      <c r="A3" s="27" t="s">
        <v>22</v>
      </c>
      <c r="B3" s="27"/>
      <c r="E3" s="6" t="s">
        <v>23</v>
      </c>
      <c r="F3" s="6"/>
    </row>
    <row r="4" spans="1:6" ht="13.5" hidden="1">
      <c r="A4" s="49" t="s">
        <v>211</v>
      </c>
      <c r="F4" s="46" t="s">
        <v>212</v>
      </c>
    </row>
    <row r="5" spans="1:6" ht="15" customHeight="1">
      <c r="A5" s="50" t="s">
        <v>213</v>
      </c>
      <c r="B5" s="51" t="s">
        <v>214</v>
      </c>
      <c r="C5" s="51" t="s">
        <v>214</v>
      </c>
      <c r="D5" s="51" t="s">
        <v>215</v>
      </c>
      <c r="E5" s="51" t="s">
        <v>214</v>
      </c>
      <c r="F5" s="51" t="s">
        <v>214</v>
      </c>
    </row>
    <row r="6" spans="1:6" ht="15" customHeight="1">
      <c r="A6" s="52" t="s">
        <v>97</v>
      </c>
      <c r="B6" s="53" t="s">
        <v>98</v>
      </c>
      <c r="C6" s="54" t="s">
        <v>216</v>
      </c>
      <c r="D6" s="53" t="s">
        <v>97</v>
      </c>
      <c r="E6" s="53" t="s">
        <v>98</v>
      </c>
      <c r="F6" s="53" t="s">
        <v>216</v>
      </c>
    </row>
    <row r="7" spans="1:6" ht="15" customHeight="1">
      <c r="A7" s="55">
        <v>301</v>
      </c>
      <c r="B7" s="56" t="s">
        <v>217</v>
      </c>
      <c r="C7" s="57">
        <f>SUM(C8:C16)</f>
        <v>17849964.28</v>
      </c>
      <c r="D7" s="58">
        <v>302</v>
      </c>
      <c r="E7" s="59" t="s">
        <v>218</v>
      </c>
      <c r="F7" s="60">
        <v>9661932.32</v>
      </c>
    </row>
    <row r="8" spans="1:6" ht="15" customHeight="1">
      <c r="A8" s="55">
        <v>30101</v>
      </c>
      <c r="B8" s="56" t="s">
        <v>219</v>
      </c>
      <c r="C8" s="61">
        <v>2059926</v>
      </c>
      <c r="D8" s="58">
        <v>30201</v>
      </c>
      <c r="E8" s="59" t="s">
        <v>220</v>
      </c>
      <c r="F8" s="62">
        <v>53044.5</v>
      </c>
    </row>
    <row r="9" spans="1:6" ht="15" customHeight="1">
      <c r="A9" s="55">
        <v>30102</v>
      </c>
      <c r="B9" s="56" t="s">
        <v>221</v>
      </c>
      <c r="C9" s="61">
        <v>2603968</v>
      </c>
      <c r="D9" s="58">
        <v>30202</v>
      </c>
      <c r="E9" s="59" t="s">
        <v>222</v>
      </c>
      <c r="F9" s="60"/>
    </row>
    <row r="10" spans="1:6" ht="15" customHeight="1">
      <c r="A10" s="55">
        <v>30103</v>
      </c>
      <c r="B10" s="56" t="s">
        <v>223</v>
      </c>
      <c r="C10" s="61">
        <v>6774344.19</v>
      </c>
      <c r="D10" s="58">
        <v>30203</v>
      </c>
      <c r="E10" s="59" t="s">
        <v>224</v>
      </c>
      <c r="F10" s="60"/>
    </row>
    <row r="11" spans="1:6" ht="15" customHeight="1">
      <c r="A11" s="55">
        <v>30104</v>
      </c>
      <c r="B11" s="56" t="s">
        <v>225</v>
      </c>
      <c r="C11" s="61">
        <v>1675351.09</v>
      </c>
      <c r="D11" s="58">
        <v>30204</v>
      </c>
      <c r="E11" s="59" t="s">
        <v>226</v>
      </c>
      <c r="F11" s="60"/>
    </row>
    <row r="12" spans="1:6" ht="15" customHeight="1">
      <c r="A12" s="55">
        <v>30106</v>
      </c>
      <c r="B12" s="56" t="s">
        <v>227</v>
      </c>
      <c r="C12" s="57"/>
      <c r="D12" s="58">
        <v>30205</v>
      </c>
      <c r="E12" s="59" t="s">
        <v>228</v>
      </c>
      <c r="F12" s="62">
        <v>24304.85</v>
      </c>
    </row>
    <row r="13" spans="1:6" ht="15" customHeight="1">
      <c r="A13" s="55">
        <v>30107</v>
      </c>
      <c r="B13" s="56" t="s">
        <v>229</v>
      </c>
      <c r="C13" s="57"/>
      <c r="D13" s="58">
        <v>30206</v>
      </c>
      <c r="E13" s="59" t="s">
        <v>230</v>
      </c>
      <c r="F13" s="62">
        <v>30312.72</v>
      </c>
    </row>
    <row r="14" spans="1:6" ht="15" customHeight="1">
      <c r="A14" s="55">
        <v>30108</v>
      </c>
      <c r="B14" s="56" t="s">
        <v>231</v>
      </c>
      <c r="C14" s="61">
        <v>2297311.73</v>
      </c>
      <c r="D14" s="58">
        <v>30207</v>
      </c>
      <c r="E14" s="59" t="s">
        <v>232</v>
      </c>
      <c r="F14" s="62">
        <v>371899.46</v>
      </c>
    </row>
    <row r="15" spans="1:6" ht="15" customHeight="1">
      <c r="A15" s="55">
        <v>30109</v>
      </c>
      <c r="B15" s="56" t="s">
        <v>233</v>
      </c>
      <c r="C15" s="61">
        <v>313104</v>
      </c>
      <c r="D15" s="58">
        <v>30208</v>
      </c>
      <c r="E15" s="59" t="s">
        <v>234</v>
      </c>
      <c r="F15" s="60"/>
    </row>
    <row r="16" spans="1:6" ht="15" customHeight="1">
      <c r="A16" s="55">
        <v>30199</v>
      </c>
      <c r="B16" s="56" t="s">
        <v>235</v>
      </c>
      <c r="C16" s="61">
        <v>2125959.27</v>
      </c>
      <c r="D16" s="58">
        <v>30209</v>
      </c>
      <c r="E16" s="59" t="s">
        <v>236</v>
      </c>
      <c r="F16" s="60"/>
    </row>
    <row r="17" spans="1:6" ht="15" customHeight="1">
      <c r="A17" s="55">
        <v>303</v>
      </c>
      <c r="B17" s="56" t="s">
        <v>237</v>
      </c>
      <c r="C17" s="63">
        <f>SUM(C18:C33)</f>
        <v>3996783.75</v>
      </c>
      <c r="D17" s="58">
        <v>30211</v>
      </c>
      <c r="E17" s="59" t="s">
        <v>238</v>
      </c>
      <c r="F17" s="62">
        <v>5506</v>
      </c>
    </row>
    <row r="18" spans="1:6" ht="15" customHeight="1">
      <c r="A18" s="55">
        <v>30301</v>
      </c>
      <c r="B18" s="56" t="s">
        <v>239</v>
      </c>
      <c r="C18" s="61">
        <v>121844.74</v>
      </c>
      <c r="D18" s="58">
        <v>30212</v>
      </c>
      <c r="E18" s="59" t="s">
        <v>240</v>
      </c>
      <c r="F18" s="60"/>
    </row>
    <row r="19" spans="1:6" ht="15" customHeight="1">
      <c r="A19" s="55">
        <v>30302</v>
      </c>
      <c r="B19" s="56" t="s">
        <v>241</v>
      </c>
      <c r="C19" s="57"/>
      <c r="D19" s="58">
        <v>30213</v>
      </c>
      <c r="E19" s="59" t="s">
        <v>242</v>
      </c>
      <c r="F19" s="62">
        <v>61154</v>
      </c>
    </row>
    <row r="20" spans="1:6" ht="15" customHeight="1">
      <c r="A20" s="55">
        <v>30303</v>
      </c>
      <c r="B20" s="56" t="s">
        <v>243</v>
      </c>
      <c r="C20" s="57"/>
      <c r="D20" s="58">
        <v>30214</v>
      </c>
      <c r="E20" s="59" t="s">
        <v>244</v>
      </c>
      <c r="F20" s="62">
        <v>2000</v>
      </c>
    </row>
    <row r="21" spans="1:6" ht="15" customHeight="1">
      <c r="A21" s="55">
        <v>30304</v>
      </c>
      <c r="B21" s="56" t="s">
        <v>245</v>
      </c>
      <c r="C21" s="57"/>
      <c r="D21" s="58">
        <v>30215</v>
      </c>
      <c r="E21" s="59" t="s">
        <v>246</v>
      </c>
      <c r="F21" s="60"/>
    </row>
    <row r="22" spans="1:6" ht="15" customHeight="1">
      <c r="A22" s="55">
        <v>30305</v>
      </c>
      <c r="B22" s="56" t="s">
        <v>247</v>
      </c>
      <c r="C22" s="57"/>
      <c r="D22" s="58">
        <v>30216</v>
      </c>
      <c r="E22" s="59" t="s">
        <v>248</v>
      </c>
      <c r="F22" s="62">
        <v>2380</v>
      </c>
    </row>
    <row r="23" spans="1:6" ht="15" customHeight="1">
      <c r="A23" s="55">
        <v>30306</v>
      </c>
      <c r="B23" s="56" t="s">
        <v>249</v>
      </c>
      <c r="C23" s="57"/>
      <c r="D23" s="58">
        <v>30217</v>
      </c>
      <c r="E23" s="59" t="s">
        <v>250</v>
      </c>
      <c r="F23" s="60"/>
    </row>
    <row r="24" spans="1:6" ht="15" customHeight="1">
      <c r="A24" s="55">
        <v>30307</v>
      </c>
      <c r="B24" s="56" t="s">
        <v>251</v>
      </c>
      <c r="C24" s="61">
        <v>137414.58</v>
      </c>
      <c r="D24" s="58">
        <v>30218</v>
      </c>
      <c r="E24" s="59" t="s">
        <v>252</v>
      </c>
      <c r="F24" s="60"/>
    </row>
    <row r="25" spans="1:6" ht="15" customHeight="1">
      <c r="A25" s="55">
        <v>30308</v>
      </c>
      <c r="B25" s="56" t="s">
        <v>253</v>
      </c>
      <c r="C25" s="57"/>
      <c r="D25" s="58">
        <v>30224</v>
      </c>
      <c r="E25" s="59" t="s">
        <v>254</v>
      </c>
      <c r="F25" s="60"/>
    </row>
    <row r="26" spans="1:6" ht="15" customHeight="1">
      <c r="A26" s="55">
        <v>30309</v>
      </c>
      <c r="B26" s="56" t="s">
        <v>255</v>
      </c>
      <c r="C26" s="57"/>
      <c r="D26" s="58">
        <v>30225</v>
      </c>
      <c r="E26" s="59" t="s">
        <v>256</v>
      </c>
      <c r="F26" s="60"/>
    </row>
    <row r="27" spans="1:6" ht="15" customHeight="1">
      <c r="A27" s="55">
        <v>30310</v>
      </c>
      <c r="B27" s="56" t="s">
        <v>257</v>
      </c>
      <c r="C27" s="57"/>
      <c r="D27" s="58">
        <v>30226</v>
      </c>
      <c r="E27" s="59" t="s">
        <v>258</v>
      </c>
      <c r="F27" s="62">
        <v>7683763.03</v>
      </c>
    </row>
    <row r="28" spans="1:6" ht="15" customHeight="1">
      <c r="A28" s="55">
        <v>30311</v>
      </c>
      <c r="B28" s="56" t="s">
        <v>259</v>
      </c>
      <c r="C28" s="61">
        <v>3010677.75</v>
      </c>
      <c r="D28" s="58">
        <v>30227</v>
      </c>
      <c r="E28" s="59" t="s">
        <v>260</v>
      </c>
      <c r="F28" s="62">
        <v>480</v>
      </c>
    </row>
    <row r="29" spans="1:6" ht="15" customHeight="1">
      <c r="A29" s="55">
        <v>30312</v>
      </c>
      <c r="B29" s="56" t="s">
        <v>261</v>
      </c>
      <c r="C29" s="61">
        <v>587.2</v>
      </c>
      <c r="D29" s="58">
        <v>30228</v>
      </c>
      <c r="E29" s="59" t="s">
        <v>262</v>
      </c>
      <c r="F29" s="62">
        <v>131132.54</v>
      </c>
    </row>
    <row r="30" spans="1:6" ht="15" customHeight="1">
      <c r="A30" s="55">
        <v>30313</v>
      </c>
      <c r="B30" s="56" t="s">
        <v>263</v>
      </c>
      <c r="C30" s="61">
        <v>108118.58</v>
      </c>
      <c r="D30" s="58">
        <v>30229</v>
      </c>
      <c r="E30" s="59" t="s">
        <v>264</v>
      </c>
      <c r="F30" s="62">
        <v>408481.35</v>
      </c>
    </row>
    <row r="31" spans="1:6" ht="15" customHeight="1">
      <c r="A31" s="55">
        <v>30314</v>
      </c>
      <c r="B31" s="56" t="s">
        <v>265</v>
      </c>
      <c r="C31" s="57"/>
      <c r="D31" s="58">
        <v>30231</v>
      </c>
      <c r="E31" s="59" t="s">
        <v>266</v>
      </c>
      <c r="F31" s="60"/>
    </row>
    <row r="32" spans="1:6" ht="15" customHeight="1">
      <c r="A32" s="55">
        <v>30315</v>
      </c>
      <c r="B32" s="56" t="s">
        <v>267</v>
      </c>
      <c r="C32" s="57"/>
      <c r="D32" s="58">
        <v>30239</v>
      </c>
      <c r="E32" s="59" t="s">
        <v>268</v>
      </c>
      <c r="F32" s="62">
        <v>509253.4</v>
      </c>
    </row>
    <row r="33" spans="1:6" ht="15" customHeight="1">
      <c r="A33" s="55">
        <v>30399</v>
      </c>
      <c r="B33" s="56" t="s">
        <v>269</v>
      </c>
      <c r="C33" s="61">
        <v>618140.9</v>
      </c>
      <c r="D33" s="58">
        <v>30240</v>
      </c>
      <c r="E33" s="59" t="s">
        <v>270</v>
      </c>
      <c r="F33" s="60"/>
    </row>
    <row r="34" spans="1:6" ht="15" customHeight="1">
      <c r="A34" s="64" t="s">
        <v>214</v>
      </c>
      <c r="B34" s="65" t="s">
        <v>214</v>
      </c>
      <c r="C34" s="66"/>
      <c r="D34" s="58">
        <v>30299</v>
      </c>
      <c r="E34" s="59" t="s">
        <v>271</v>
      </c>
      <c r="F34" s="62">
        <v>378220.47</v>
      </c>
    </row>
    <row r="35" spans="1:6" ht="15" customHeight="1">
      <c r="A35" s="64" t="s">
        <v>214</v>
      </c>
      <c r="B35" s="67" t="s">
        <v>214</v>
      </c>
      <c r="C35" s="68"/>
      <c r="D35" s="58">
        <v>304</v>
      </c>
      <c r="E35" s="59" t="s">
        <v>272</v>
      </c>
      <c r="F35" s="60"/>
    </row>
    <row r="36" spans="1:6" ht="15" customHeight="1">
      <c r="A36" s="64" t="s">
        <v>214</v>
      </c>
      <c r="B36" s="67" t="s">
        <v>214</v>
      </c>
      <c r="C36" s="67"/>
      <c r="D36" s="58">
        <v>30401</v>
      </c>
      <c r="E36" s="59" t="s">
        <v>273</v>
      </c>
      <c r="F36" s="60"/>
    </row>
    <row r="37" spans="1:6" ht="15" customHeight="1">
      <c r="A37" s="64" t="s">
        <v>214</v>
      </c>
      <c r="B37" s="67" t="s">
        <v>214</v>
      </c>
      <c r="C37" s="67"/>
      <c r="D37" s="58">
        <v>30402</v>
      </c>
      <c r="E37" s="59" t="s">
        <v>274</v>
      </c>
      <c r="F37" s="60"/>
    </row>
    <row r="38" spans="1:6" ht="15" customHeight="1">
      <c r="A38" s="64" t="s">
        <v>214</v>
      </c>
      <c r="B38" s="67" t="s">
        <v>214</v>
      </c>
      <c r="C38" s="67"/>
      <c r="D38" s="58">
        <v>30403</v>
      </c>
      <c r="E38" s="59" t="s">
        <v>275</v>
      </c>
      <c r="F38" s="60"/>
    </row>
    <row r="39" spans="1:6" ht="15" customHeight="1">
      <c r="A39" s="64" t="s">
        <v>214</v>
      </c>
      <c r="B39" s="67" t="s">
        <v>214</v>
      </c>
      <c r="C39" s="67"/>
      <c r="D39" s="58">
        <v>30499</v>
      </c>
      <c r="E39" s="59" t="s">
        <v>276</v>
      </c>
      <c r="F39" s="60"/>
    </row>
    <row r="40" spans="1:6" ht="15" customHeight="1">
      <c r="A40" s="64" t="s">
        <v>214</v>
      </c>
      <c r="B40" s="67" t="s">
        <v>214</v>
      </c>
      <c r="C40" s="69"/>
      <c r="D40" s="70">
        <v>310</v>
      </c>
      <c r="E40" s="59" t="s">
        <v>277</v>
      </c>
      <c r="F40" s="60"/>
    </row>
    <row r="41" spans="1:6" ht="15" customHeight="1">
      <c r="A41" s="64" t="s">
        <v>214</v>
      </c>
      <c r="B41" s="65" t="s">
        <v>214</v>
      </c>
      <c r="C41" s="71"/>
      <c r="D41" s="72">
        <v>31001</v>
      </c>
      <c r="E41" s="59" t="s">
        <v>278</v>
      </c>
      <c r="F41" s="60"/>
    </row>
    <row r="42" spans="1:6" ht="15" customHeight="1">
      <c r="A42" s="64" t="s">
        <v>214</v>
      </c>
      <c r="B42" s="65" t="s">
        <v>214</v>
      </c>
      <c r="C42" s="71"/>
      <c r="D42" s="72">
        <v>31002</v>
      </c>
      <c r="E42" s="59" t="s">
        <v>279</v>
      </c>
      <c r="F42" s="60"/>
    </row>
    <row r="43" spans="1:6" ht="15" customHeight="1">
      <c r="A43" s="64" t="s">
        <v>214</v>
      </c>
      <c r="B43" s="65" t="s">
        <v>214</v>
      </c>
      <c r="C43" s="71"/>
      <c r="D43" s="72">
        <v>31003</v>
      </c>
      <c r="E43" s="59" t="s">
        <v>280</v>
      </c>
      <c r="F43" s="60"/>
    </row>
    <row r="44" spans="1:6" ht="15" customHeight="1">
      <c r="A44" s="64" t="s">
        <v>214</v>
      </c>
      <c r="B44" s="65" t="s">
        <v>214</v>
      </c>
      <c r="C44" s="71"/>
      <c r="D44" s="72">
        <v>31005</v>
      </c>
      <c r="E44" s="59" t="s">
        <v>281</v>
      </c>
      <c r="F44" s="60"/>
    </row>
    <row r="45" spans="1:6" ht="15" customHeight="1">
      <c r="A45" s="64" t="s">
        <v>214</v>
      </c>
      <c r="B45" s="65" t="s">
        <v>214</v>
      </c>
      <c r="C45" s="71"/>
      <c r="D45" s="72">
        <v>31006</v>
      </c>
      <c r="E45" s="59" t="s">
        <v>282</v>
      </c>
      <c r="F45" s="60"/>
    </row>
    <row r="46" spans="1:6" ht="15" customHeight="1">
      <c r="A46" s="64" t="s">
        <v>214</v>
      </c>
      <c r="B46" s="65" t="s">
        <v>214</v>
      </c>
      <c r="C46" s="71"/>
      <c r="D46" s="72">
        <v>31007</v>
      </c>
      <c r="E46" s="59" t="s">
        <v>283</v>
      </c>
      <c r="F46" s="60"/>
    </row>
    <row r="47" spans="1:6" ht="15" customHeight="1">
      <c r="A47" s="64" t="s">
        <v>214</v>
      </c>
      <c r="B47" s="65" t="s">
        <v>214</v>
      </c>
      <c r="C47" s="71"/>
      <c r="D47" s="72">
        <v>31008</v>
      </c>
      <c r="E47" s="59" t="s">
        <v>284</v>
      </c>
      <c r="F47" s="60"/>
    </row>
    <row r="48" spans="1:6" ht="15" customHeight="1">
      <c r="A48" s="64" t="s">
        <v>214</v>
      </c>
      <c r="B48" s="65" t="s">
        <v>214</v>
      </c>
      <c r="C48" s="71"/>
      <c r="D48" s="72">
        <v>31009</v>
      </c>
      <c r="E48" s="59" t="s">
        <v>285</v>
      </c>
      <c r="F48" s="73"/>
    </row>
    <row r="49" spans="1:6" ht="15" customHeight="1">
      <c r="A49" s="64" t="s">
        <v>214</v>
      </c>
      <c r="B49" s="65" t="s">
        <v>214</v>
      </c>
      <c r="C49" s="71"/>
      <c r="D49" s="72">
        <v>31010</v>
      </c>
      <c r="E49" s="56" t="s">
        <v>286</v>
      </c>
      <c r="F49" s="74"/>
    </row>
    <row r="50" spans="1:6" ht="15" customHeight="1">
      <c r="A50" s="64" t="s">
        <v>214</v>
      </c>
      <c r="B50" s="65" t="s">
        <v>214</v>
      </c>
      <c r="C50" s="71"/>
      <c r="D50" s="72">
        <v>31011</v>
      </c>
      <c r="E50" s="56" t="s">
        <v>287</v>
      </c>
      <c r="F50" s="74"/>
    </row>
    <row r="51" spans="1:6" ht="15" customHeight="1">
      <c r="A51" s="64" t="s">
        <v>214</v>
      </c>
      <c r="B51" s="65" t="s">
        <v>214</v>
      </c>
      <c r="C51" s="71"/>
      <c r="D51" s="72">
        <v>31012</v>
      </c>
      <c r="E51" s="56" t="s">
        <v>288</v>
      </c>
      <c r="F51" s="74"/>
    </row>
    <row r="52" spans="1:6" ht="15" customHeight="1">
      <c r="A52" s="64" t="s">
        <v>214</v>
      </c>
      <c r="B52" s="65" t="s">
        <v>214</v>
      </c>
      <c r="C52" s="71"/>
      <c r="D52" s="72">
        <v>31013</v>
      </c>
      <c r="E52" s="56" t="s">
        <v>289</v>
      </c>
      <c r="F52" s="74"/>
    </row>
    <row r="53" spans="1:6" ht="15" customHeight="1">
      <c r="A53" s="64" t="s">
        <v>214</v>
      </c>
      <c r="B53" s="65" t="s">
        <v>214</v>
      </c>
      <c r="C53" s="71"/>
      <c r="D53" s="72">
        <v>31019</v>
      </c>
      <c r="E53" s="56" t="s">
        <v>290</v>
      </c>
      <c r="F53" s="74"/>
    </row>
    <row r="54" spans="1:6" ht="15" customHeight="1">
      <c r="A54" s="64" t="s">
        <v>214</v>
      </c>
      <c r="B54" s="65" t="s">
        <v>214</v>
      </c>
      <c r="C54" s="71"/>
      <c r="D54" s="72">
        <v>31099</v>
      </c>
      <c r="E54" s="56" t="s">
        <v>277</v>
      </c>
      <c r="F54" s="74"/>
    </row>
    <row r="55" spans="1:6" ht="15" customHeight="1">
      <c r="A55" s="64" t="s">
        <v>214</v>
      </c>
      <c r="B55" s="65" t="s">
        <v>214</v>
      </c>
      <c r="C55" s="71"/>
      <c r="D55" s="72">
        <v>399</v>
      </c>
      <c r="E55" s="56" t="s">
        <v>291</v>
      </c>
      <c r="F55" s="74"/>
    </row>
    <row r="56" spans="1:6" ht="15" customHeight="1">
      <c r="A56" s="75" t="s">
        <v>214</v>
      </c>
      <c r="B56" s="76" t="s">
        <v>214</v>
      </c>
      <c r="C56" s="71"/>
      <c r="D56" s="72">
        <v>39906</v>
      </c>
      <c r="E56" s="77" t="s">
        <v>292</v>
      </c>
      <c r="F56" s="74"/>
    </row>
    <row r="57" spans="1:6" ht="13.5">
      <c r="A57" s="78"/>
      <c r="B57" s="79" t="s">
        <v>88</v>
      </c>
      <c r="C57" s="80">
        <v>21846748.03</v>
      </c>
      <c r="D57" s="81"/>
      <c r="E57" s="82" t="s">
        <v>88</v>
      </c>
      <c r="F57" s="74">
        <v>9661932.32</v>
      </c>
    </row>
    <row r="58" ht="13.5">
      <c r="C58" s="83"/>
    </row>
  </sheetData>
  <sheetProtection/>
  <mergeCells count="5">
    <mergeCell ref="A2:F2"/>
    <mergeCell ref="A3:B3"/>
    <mergeCell ref="E3:F3"/>
    <mergeCell ref="A5:C5"/>
    <mergeCell ref="D5:F5"/>
  </mergeCells>
  <printOptions/>
  <pageMargins left="0.75" right="0.75" top="0.98" bottom="0.98" header="0.51" footer="0.51"/>
  <pageSetup fitToHeight="1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LY</cp:lastModifiedBy>
  <cp:lastPrinted>2018-08-20T01:48:28Z</cp:lastPrinted>
  <dcterms:created xsi:type="dcterms:W3CDTF">2017-06-22T03:01:01Z</dcterms:created>
  <dcterms:modified xsi:type="dcterms:W3CDTF">2019-02-20T08:33:04Z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  <property fmtid="{D5CDD505-2E9C-101B-9397-08002B2CF9AE}" pid="4" name="KSORubyTemplate">
    <vt:lpwstr>14</vt:lpwstr>
  </property>
</Properties>
</file>