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tabRatio="949" activeTab="0"/>
  </bookViews>
  <sheets>
    <sheet name="2017年一般公共预算平衡表" sheetId="1" r:id="rId1"/>
    <sheet name="2017年一般专项转移预算" sheetId="2" r:id="rId2"/>
    <sheet name="2017年政府性基金预算" sheetId="3" r:id="rId3"/>
    <sheet name="2017年基金专项转移" sheetId="4" r:id="rId4"/>
  </sheets>
  <definedNames/>
  <calcPr fullCalcOnLoad="1"/>
</workbook>
</file>

<file path=xl/sharedStrings.xml><?xml version="1.0" encoding="utf-8"?>
<sst xmlns="http://schemas.openxmlformats.org/spreadsheetml/2006/main" count="101" uniqueCount="83">
  <si>
    <t>单位：万元</t>
  </si>
  <si>
    <t>预算科目</t>
  </si>
  <si>
    <t>一般公共预算收入</t>
  </si>
  <si>
    <t>一般公共预算支出</t>
  </si>
  <si>
    <t>上级补助收入</t>
  </si>
  <si>
    <t>补助下级支出</t>
  </si>
  <si>
    <t xml:space="preserve">  返还性收入</t>
  </si>
  <si>
    <t xml:space="preserve">  返还性支出</t>
  </si>
  <si>
    <t xml:space="preserve">    增值税和消费税税收返还收入</t>
  </si>
  <si>
    <t xml:space="preserve">    增值税和消费税税收返还支出</t>
  </si>
  <si>
    <t xml:space="preserve">    所得税基数返还收入</t>
  </si>
  <si>
    <t xml:space="preserve">    所得税基数返还支出</t>
  </si>
  <si>
    <t xml:space="preserve">  一般性转移支付收入</t>
  </si>
  <si>
    <t xml:space="preserve">  一般性转移支付支出</t>
  </si>
  <si>
    <t xml:space="preserve">  专项转移支付收入</t>
  </si>
  <si>
    <t xml:space="preserve">  专项转移支付支出</t>
  </si>
  <si>
    <t>下级上解收入</t>
  </si>
  <si>
    <t>上解上级支出</t>
  </si>
  <si>
    <t>待偿债置换一般债券上年结余</t>
  </si>
  <si>
    <t>上年结余</t>
  </si>
  <si>
    <t xml:space="preserve">调入资金   </t>
  </si>
  <si>
    <t>调出资金</t>
  </si>
  <si>
    <t xml:space="preserve">  政府性基金调入</t>
  </si>
  <si>
    <t xml:space="preserve">  国有资本经营调入</t>
  </si>
  <si>
    <t xml:space="preserve">  其他调入</t>
  </si>
  <si>
    <t>债务收入</t>
  </si>
  <si>
    <t>债务还本支出</t>
  </si>
  <si>
    <t xml:space="preserve">  地方政府债务收入</t>
  </si>
  <si>
    <t xml:space="preserve">  地方政府一般债务还本支出</t>
  </si>
  <si>
    <t>债务转贷收入</t>
  </si>
  <si>
    <t>债务转贷支出</t>
  </si>
  <si>
    <t>调入预算稳定调节基金</t>
  </si>
  <si>
    <t>安排预算稳定调节基金</t>
  </si>
  <si>
    <t>待偿债置换一般债券结余</t>
  </si>
  <si>
    <t>年终结余</t>
  </si>
  <si>
    <t>减:结转下年的支出</t>
  </si>
  <si>
    <t>净结余</t>
  </si>
  <si>
    <t>收  入  总  计</t>
  </si>
  <si>
    <t>支  出  总  计</t>
  </si>
  <si>
    <t>政府性基金收入</t>
  </si>
  <si>
    <t>政府性基金支出</t>
  </si>
  <si>
    <t>政府性基金上级补助收入</t>
  </si>
  <si>
    <t>政府性基金补助下级支出</t>
  </si>
  <si>
    <t>政府性基金下级上解收入</t>
  </si>
  <si>
    <t>政府性基金上解上级支出</t>
  </si>
  <si>
    <t>待偿债置换专项债券上年结余</t>
  </si>
  <si>
    <t>政府性基金上年结余</t>
  </si>
  <si>
    <t>政府性基金调入资金</t>
  </si>
  <si>
    <t>政府性基金调出资金</t>
  </si>
  <si>
    <t xml:space="preserve">  一般公共预算调入</t>
  </si>
  <si>
    <t xml:space="preserve">  调入专项收入</t>
  </si>
  <si>
    <t xml:space="preserve">  地方政府专项债务还本支出</t>
  </si>
  <si>
    <t xml:space="preserve">    专项债务收入</t>
  </si>
  <si>
    <t xml:space="preserve">  地方政府专项债务转贷收入</t>
  </si>
  <si>
    <t>政府性基金省补助计划单列市收入</t>
  </si>
  <si>
    <t>政府性基金计划单列市上解省支出</t>
  </si>
  <si>
    <t>政府性基金计划单列市上解省收入</t>
  </si>
  <si>
    <t>政府性基金省补助计划单列市支出</t>
  </si>
  <si>
    <t>待偿债置换专项债券结余</t>
  </si>
  <si>
    <t>政府性基金年终结余</t>
  </si>
  <si>
    <t>收　　入　　总　　计　</t>
  </si>
  <si>
    <t>支　　出　　总　　计　</t>
  </si>
  <si>
    <t>金额</t>
  </si>
  <si>
    <t>2017年度西湖区政府性基金收支平衡表</t>
  </si>
  <si>
    <t>2017年度西湖区一般公共预算收支预算平衡表</t>
  </si>
  <si>
    <t>科目编码</t>
  </si>
  <si>
    <t>科目名称</t>
  </si>
  <si>
    <t>专项转移支付</t>
  </si>
  <si>
    <t>教育支出</t>
  </si>
  <si>
    <t>科学技术支出</t>
  </si>
  <si>
    <t>文化体育与传媒支出</t>
  </si>
  <si>
    <t>社会保障和就业支出</t>
  </si>
  <si>
    <t>医疗卫生与计划生育支出</t>
  </si>
  <si>
    <t>城乡社区支出</t>
  </si>
  <si>
    <t>农林水支出</t>
  </si>
  <si>
    <t>资源勘探信息等支出</t>
  </si>
  <si>
    <t>商业服务业等支出</t>
  </si>
  <si>
    <t>其他支出</t>
  </si>
  <si>
    <t xml:space="preserve">  彩票公益金及对应专项债务收入安排的支出</t>
  </si>
  <si>
    <t xml:space="preserve">  其他政府性基金及对应专项债务收入安排的支出</t>
  </si>
  <si>
    <t>2017年度西湖区一般公共预算专项转移支付预算表</t>
  </si>
  <si>
    <t>专项转移支出</t>
  </si>
  <si>
    <t>2017年度西湖区政府性基金专项转移支付预算表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</si>
</sst>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color indexed="8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3" fontId="3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3" fontId="3" fillId="0" borderId="10" xfId="0" applyNumberFormat="1" applyFont="1" applyFill="1" applyBorder="1" applyAlignment="1" applyProtection="1">
      <alignment horizontal="right" vertical="center"/>
      <protection/>
    </xf>
    <xf numFmtId="3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3" fontId="4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horizontal="right" vertical="center"/>
      <protection/>
    </xf>
    <xf numFmtId="3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1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1">
      <selection activeCell="I12" sqref="I12"/>
    </sheetView>
  </sheetViews>
  <sheetFormatPr defaultColWidth="9.00390625" defaultRowHeight="13.5"/>
  <cols>
    <col min="1" max="1" width="30.125" style="0" customWidth="1"/>
    <col min="2" max="2" width="11.875" style="0" customWidth="1"/>
    <col min="3" max="3" width="29.00390625" style="0" customWidth="1"/>
    <col min="4" max="4" width="11.25390625" style="0" customWidth="1"/>
  </cols>
  <sheetData>
    <row r="1" spans="1:4" ht="22.5" customHeight="1">
      <c r="A1" s="27" t="s">
        <v>64</v>
      </c>
      <c r="B1" s="27"/>
      <c r="C1" s="27"/>
      <c r="D1" s="27"/>
    </row>
    <row r="2" spans="1:4" ht="22.5" customHeight="1">
      <c r="A2" s="28"/>
      <c r="B2" s="28"/>
      <c r="C2" s="28"/>
      <c r="D2" s="28"/>
    </row>
    <row r="3" spans="1:4" ht="22.5" customHeight="1">
      <c r="A3" s="28" t="s">
        <v>0</v>
      </c>
      <c r="B3" s="28"/>
      <c r="C3" s="28"/>
      <c r="D3" s="28"/>
    </row>
    <row r="4" spans="1:4" ht="22.5" customHeight="1">
      <c r="A4" s="11" t="s">
        <v>1</v>
      </c>
      <c r="B4" s="11" t="s">
        <v>62</v>
      </c>
      <c r="C4" s="11" t="s">
        <v>1</v>
      </c>
      <c r="D4" s="11" t="s">
        <v>62</v>
      </c>
    </row>
    <row r="5" spans="1:4" ht="22.5" customHeight="1">
      <c r="A5" s="12" t="s">
        <v>2</v>
      </c>
      <c r="B5" s="8">
        <v>1242300</v>
      </c>
      <c r="C5" s="12" t="s">
        <v>3</v>
      </c>
      <c r="D5" s="8">
        <v>715438.88</v>
      </c>
    </row>
    <row r="6" spans="1:4" ht="22.5" customHeight="1">
      <c r="A6" s="12" t="s">
        <v>4</v>
      </c>
      <c r="B6" s="8">
        <f>B7+B10+B11</f>
        <v>260775</v>
      </c>
      <c r="C6" s="13" t="s">
        <v>5</v>
      </c>
      <c r="D6" s="8">
        <v>0</v>
      </c>
    </row>
    <row r="7" spans="1:4" ht="22.5" customHeight="1">
      <c r="A7" s="12" t="s">
        <v>6</v>
      </c>
      <c r="B7" s="8">
        <f>B8+B9</f>
        <v>149775</v>
      </c>
      <c r="C7" s="13" t="s">
        <v>7</v>
      </c>
      <c r="D7" s="8">
        <v>0</v>
      </c>
    </row>
    <row r="8" spans="1:4" ht="22.5" customHeight="1">
      <c r="A8" s="7" t="s">
        <v>8</v>
      </c>
      <c r="B8" s="8">
        <v>140000</v>
      </c>
      <c r="C8" s="9" t="s">
        <v>9</v>
      </c>
      <c r="D8" s="8">
        <v>0</v>
      </c>
    </row>
    <row r="9" spans="1:4" ht="22.5" customHeight="1">
      <c r="A9" s="7" t="s">
        <v>10</v>
      </c>
      <c r="B9" s="8">
        <v>9775</v>
      </c>
      <c r="C9" s="9" t="s">
        <v>11</v>
      </c>
      <c r="D9" s="8">
        <v>0</v>
      </c>
    </row>
    <row r="10" spans="1:4" ht="22.5" customHeight="1">
      <c r="A10" s="12" t="s">
        <v>12</v>
      </c>
      <c r="B10" s="8">
        <v>76000</v>
      </c>
      <c r="C10" s="13" t="s">
        <v>13</v>
      </c>
      <c r="D10" s="8">
        <v>0</v>
      </c>
    </row>
    <row r="11" spans="1:4" ht="22.5" customHeight="1">
      <c r="A11" s="12" t="s">
        <v>14</v>
      </c>
      <c r="B11" s="8">
        <v>35000</v>
      </c>
      <c r="C11" s="13" t="s">
        <v>15</v>
      </c>
      <c r="D11" s="8">
        <v>0</v>
      </c>
    </row>
    <row r="12" spans="1:4" ht="22.5" customHeight="1">
      <c r="A12" s="12" t="s">
        <v>16</v>
      </c>
      <c r="B12" s="8">
        <v>0</v>
      </c>
      <c r="C12" s="13" t="s">
        <v>17</v>
      </c>
      <c r="D12" s="8">
        <v>855571</v>
      </c>
    </row>
    <row r="13" spans="1:4" ht="22.5" customHeight="1">
      <c r="A13" s="12" t="s">
        <v>18</v>
      </c>
      <c r="B13" s="8">
        <v>0</v>
      </c>
      <c r="C13" s="9"/>
      <c r="D13" s="8"/>
    </row>
    <row r="14" spans="1:4" ht="22.5" customHeight="1">
      <c r="A14" s="12" t="s">
        <v>19</v>
      </c>
      <c r="B14" s="8">
        <v>15035</v>
      </c>
      <c r="C14" s="9"/>
      <c r="D14" s="8"/>
    </row>
    <row r="15" spans="1:4" ht="22.5" customHeight="1">
      <c r="A15" s="12" t="s">
        <v>20</v>
      </c>
      <c r="B15" s="8">
        <v>0</v>
      </c>
      <c r="C15" s="13" t="s">
        <v>21</v>
      </c>
      <c r="D15" s="8">
        <v>0</v>
      </c>
    </row>
    <row r="16" spans="1:4" ht="22.5" customHeight="1">
      <c r="A16" s="7" t="s">
        <v>22</v>
      </c>
      <c r="B16" s="8"/>
      <c r="C16" s="9"/>
      <c r="D16" s="8"/>
    </row>
    <row r="17" spans="1:4" ht="22.5" customHeight="1">
      <c r="A17" s="7" t="s">
        <v>23</v>
      </c>
      <c r="B17" s="8">
        <v>0</v>
      </c>
      <c r="C17" s="9"/>
      <c r="D17" s="8"/>
    </row>
    <row r="18" spans="1:4" ht="22.5" customHeight="1">
      <c r="A18" s="7" t="s">
        <v>24</v>
      </c>
      <c r="B18" s="8">
        <v>0</v>
      </c>
      <c r="C18" s="9"/>
      <c r="D18" s="8"/>
    </row>
    <row r="19" spans="1:4" ht="22.5" customHeight="1">
      <c r="A19" s="12" t="s">
        <v>25</v>
      </c>
      <c r="B19" s="8">
        <v>0</v>
      </c>
      <c r="C19" s="13" t="s">
        <v>26</v>
      </c>
      <c r="D19" s="8">
        <v>0</v>
      </c>
    </row>
    <row r="20" spans="1:4" ht="22.5" customHeight="1">
      <c r="A20" s="12" t="s">
        <v>27</v>
      </c>
      <c r="B20" s="8">
        <v>0</v>
      </c>
      <c r="C20" s="13" t="s">
        <v>28</v>
      </c>
      <c r="D20" s="8">
        <v>0</v>
      </c>
    </row>
    <row r="21" spans="1:4" ht="22.5" customHeight="1">
      <c r="A21" s="12" t="s">
        <v>29</v>
      </c>
      <c r="B21" s="8">
        <v>0</v>
      </c>
      <c r="C21" s="13" t="s">
        <v>30</v>
      </c>
      <c r="D21" s="8">
        <v>0</v>
      </c>
    </row>
    <row r="22" spans="1:4" ht="22.5" customHeight="1">
      <c r="A22" s="12" t="s">
        <v>31</v>
      </c>
      <c r="B22" s="8">
        <v>52900</v>
      </c>
      <c r="C22" s="13" t="s">
        <v>32</v>
      </c>
      <c r="D22" s="8">
        <v>0</v>
      </c>
    </row>
    <row r="23" spans="1:4" ht="22.5" customHeight="1">
      <c r="A23" s="12"/>
      <c r="B23" s="8"/>
      <c r="C23" s="13" t="s">
        <v>33</v>
      </c>
      <c r="D23" s="8">
        <v>0</v>
      </c>
    </row>
    <row r="24" spans="1:4" ht="22.5" customHeight="1">
      <c r="A24" s="12"/>
      <c r="B24" s="8"/>
      <c r="C24" s="13" t="s">
        <v>34</v>
      </c>
      <c r="D24" s="8"/>
    </row>
    <row r="25" spans="1:4" ht="22.5" customHeight="1">
      <c r="A25" s="12"/>
      <c r="B25" s="8"/>
      <c r="C25" s="13" t="s">
        <v>35</v>
      </c>
      <c r="D25" s="8"/>
    </row>
    <row r="26" spans="1:4" ht="22.5" customHeight="1">
      <c r="A26" s="12"/>
      <c r="B26" s="8"/>
      <c r="C26" s="13" t="s">
        <v>36</v>
      </c>
      <c r="D26" s="8">
        <v>-0.16999999981271685</v>
      </c>
    </row>
    <row r="27" spans="1:4" ht="22.5" customHeight="1">
      <c r="A27" s="6" t="s">
        <v>37</v>
      </c>
      <c r="B27" s="8">
        <f>B5+B6+B14+B22</f>
        <v>1571010</v>
      </c>
      <c r="C27" s="6" t="s">
        <v>38</v>
      </c>
      <c r="D27" s="8">
        <f>D5+D12+D22+D24</f>
        <v>1571009.88</v>
      </c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K18" sqref="K18"/>
    </sheetView>
  </sheetViews>
  <sheetFormatPr defaultColWidth="9.00390625" defaultRowHeight="13.5"/>
  <cols>
    <col min="1" max="1" width="8.50390625" style="0" bestFit="1" customWidth="1"/>
    <col min="2" max="2" width="47.875" style="0" customWidth="1"/>
    <col min="3" max="3" width="21.625" style="0" customWidth="1"/>
  </cols>
  <sheetData>
    <row r="1" spans="1:3" ht="24.75" customHeight="1">
      <c r="A1" s="22" t="s">
        <v>80</v>
      </c>
      <c r="B1" s="22"/>
      <c r="C1" s="22"/>
    </row>
    <row r="2" spans="1:3" ht="24.75" customHeight="1">
      <c r="A2" s="21"/>
      <c r="B2" s="21"/>
      <c r="C2" s="21"/>
    </row>
    <row r="3" spans="1:3" ht="24.75" customHeight="1">
      <c r="A3" s="21" t="s">
        <v>0</v>
      </c>
      <c r="B3" s="21"/>
      <c r="C3" s="21"/>
    </row>
    <row r="4" spans="1:3" ht="24.75" customHeight="1">
      <c r="A4" s="23" t="s">
        <v>65</v>
      </c>
      <c r="B4" s="23" t="s">
        <v>66</v>
      </c>
      <c r="C4" s="24" t="s">
        <v>67</v>
      </c>
    </row>
    <row r="5" spans="1:3" ht="24.75" customHeight="1">
      <c r="A5" s="23"/>
      <c r="B5" s="23"/>
      <c r="C5" s="25"/>
    </row>
    <row r="6" spans="1:3" ht="24.75" customHeight="1">
      <c r="A6" s="23"/>
      <c r="B6" s="23"/>
      <c r="C6" s="26"/>
    </row>
    <row r="7" spans="1:3" ht="24.75" customHeight="1">
      <c r="A7" s="2"/>
      <c r="B7" s="3" t="s">
        <v>3</v>
      </c>
      <c r="C7" s="17">
        <v>35000</v>
      </c>
    </row>
    <row r="8" spans="1:3" ht="24.75" customHeight="1">
      <c r="A8" s="2">
        <v>205</v>
      </c>
      <c r="B8" s="4" t="s">
        <v>68</v>
      </c>
      <c r="C8" s="17">
        <v>8000</v>
      </c>
    </row>
    <row r="9" spans="1:3" ht="24.75" customHeight="1">
      <c r="A9" s="2">
        <v>206</v>
      </c>
      <c r="B9" s="4" t="s">
        <v>69</v>
      </c>
      <c r="C9" s="17">
        <v>3000</v>
      </c>
    </row>
    <row r="10" spans="1:3" ht="24.75" customHeight="1">
      <c r="A10" s="2">
        <v>207</v>
      </c>
      <c r="B10" s="4" t="s">
        <v>70</v>
      </c>
      <c r="C10" s="17">
        <v>3000</v>
      </c>
    </row>
    <row r="11" spans="1:3" ht="24.75" customHeight="1">
      <c r="A11" s="2">
        <v>208</v>
      </c>
      <c r="B11" s="4" t="s">
        <v>71</v>
      </c>
      <c r="C11" s="17">
        <v>1000</v>
      </c>
    </row>
    <row r="12" spans="1:3" ht="24.75" customHeight="1">
      <c r="A12" s="2">
        <v>210</v>
      </c>
      <c r="B12" s="4" t="s">
        <v>72</v>
      </c>
      <c r="C12" s="17">
        <v>1000</v>
      </c>
    </row>
    <row r="13" spans="1:3" ht="24.75" customHeight="1">
      <c r="A13" s="2">
        <v>212</v>
      </c>
      <c r="B13" s="4" t="s">
        <v>73</v>
      </c>
      <c r="C13" s="17">
        <v>4000</v>
      </c>
    </row>
    <row r="14" spans="1:3" ht="24.75" customHeight="1">
      <c r="A14" s="2">
        <v>213</v>
      </c>
      <c r="B14" s="4" t="s">
        <v>74</v>
      </c>
      <c r="C14" s="17">
        <v>4000</v>
      </c>
    </row>
    <row r="15" spans="1:3" ht="24.75" customHeight="1">
      <c r="A15" s="2">
        <v>215</v>
      </c>
      <c r="B15" s="4" t="s">
        <v>75</v>
      </c>
      <c r="C15" s="17">
        <v>8000</v>
      </c>
    </row>
    <row r="16" spans="1:3" ht="24.75" customHeight="1">
      <c r="A16" s="2">
        <v>216</v>
      </c>
      <c r="B16" s="4" t="s">
        <v>76</v>
      </c>
      <c r="C16" s="17">
        <v>3000</v>
      </c>
    </row>
  </sheetData>
  <sheetProtection/>
  <mergeCells count="6">
    <mergeCell ref="A1:C1"/>
    <mergeCell ref="A2:C2"/>
    <mergeCell ref="A3:C3"/>
    <mergeCell ref="A4:A6"/>
    <mergeCell ref="B4:B6"/>
    <mergeCell ref="C4:C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showZeros="0" zoomScalePageLayoutView="0" workbookViewId="0" topLeftCell="A1">
      <selection activeCell="I18" sqref="I18"/>
    </sheetView>
  </sheetViews>
  <sheetFormatPr defaultColWidth="9.00390625" defaultRowHeight="13.5"/>
  <cols>
    <col min="1" max="1" width="30.125" style="14" customWidth="1"/>
    <col min="2" max="2" width="13.25390625" style="14" customWidth="1"/>
    <col min="3" max="3" width="29.125" style="14" customWidth="1"/>
    <col min="4" max="4" width="11.375" style="14" customWidth="1"/>
    <col min="5" max="16384" width="9.00390625" style="14" customWidth="1"/>
  </cols>
  <sheetData>
    <row r="1" spans="1:4" ht="22.5" customHeight="1">
      <c r="A1" s="27" t="s">
        <v>63</v>
      </c>
      <c r="B1" s="27"/>
      <c r="C1" s="27"/>
      <c r="D1" s="27"/>
    </row>
    <row r="2" spans="1:4" ht="22.5" customHeight="1">
      <c r="A2" s="28"/>
      <c r="B2" s="28"/>
      <c r="C2" s="28"/>
      <c r="D2" s="28"/>
    </row>
    <row r="3" spans="1:4" ht="22.5" customHeight="1">
      <c r="A3" s="28" t="s">
        <v>0</v>
      </c>
      <c r="B3" s="28"/>
      <c r="C3" s="28"/>
      <c r="D3" s="28"/>
    </row>
    <row r="4" spans="1:4" ht="22.5" customHeight="1">
      <c r="A4" s="11" t="s">
        <v>1</v>
      </c>
      <c r="B4" s="11" t="s">
        <v>62</v>
      </c>
      <c r="C4" s="11" t="s">
        <v>1</v>
      </c>
      <c r="D4" s="11" t="s">
        <v>62</v>
      </c>
    </row>
    <row r="5" spans="1:4" ht="22.5" customHeight="1">
      <c r="A5" s="7" t="s">
        <v>39</v>
      </c>
      <c r="B5" s="8">
        <v>1550</v>
      </c>
      <c r="C5" s="7" t="s">
        <v>40</v>
      </c>
      <c r="D5" s="8">
        <v>20737</v>
      </c>
    </row>
    <row r="6" spans="1:4" ht="22.5" customHeight="1">
      <c r="A6" s="15" t="s">
        <v>41</v>
      </c>
      <c r="B6" s="8">
        <v>800</v>
      </c>
      <c r="C6" s="15" t="s">
        <v>42</v>
      </c>
      <c r="D6" s="8">
        <v>0</v>
      </c>
    </row>
    <row r="7" spans="1:4" ht="22.5" customHeight="1">
      <c r="A7" s="15" t="s">
        <v>43</v>
      </c>
      <c r="B7" s="8">
        <v>0</v>
      </c>
      <c r="C7" s="15" t="s">
        <v>44</v>
      </c>
      <c r="D7" s="8">
        <v>0</v>
      </c>
    </row>
    <row r="8" spans="1:4" ht="22.5" customHeight="1">
      <c r="A8" s="15" t="s">
        <v>45</v>
      </c>
      <c r="B8" s="8">
        <v>0</v>
      </c>
      <c r="C8" s="15"/>
      <c r="D8" s="5"/>
    </row>
    <row r="9" spans="1:4" ht="22.5" customHeight="1">
      <c r="A9" s="15" t="s">
        <v>46</v>
      </c>
      <c r="B9" s="8">
        <v>5086</v>
      </c>
      <c r="C9" s="15"/>
      <c r="D9" s="5"/>
    </row>
    <row r="10" spans="1:4" ht="22.5" customHeight="1">
      <c r="A10" s="15" t="s">
        <v>47</v>
      </c>
      <c r="B10" s="8">
        <v>18300</v>
      </c>
      <c r="C10" s="15" t="s">
        <v>48</v>
      </c>
      <c r="D10" s="8"/>
    </row>
    <row r="11" spans="1:4" ht="22.5" customHeight="1">
      <c r="A11" s="15" t="s">
        <v>49</v>
      </c>
      <c r="B11" s="8">
        <v>0</v>
      </c>
      <c r="C11" s="15"/>
      <c r="D11" s="5"/>
    </row>
    <row r="12" spans="1:4" ht="22.5" customHeight="1">
      <c r="A12" s="15" t="s">
        <v>50</v>
      </c>
      <c r="B12" s="8">
        <v>0</v>
      </c>
      <c r="C12" s="15"/>
      <c r="D12" s="5"/>
    </row>
    <row r="13" spans="1:4" ht="22.5" customHeight="1">
      <c r="A13" s="15" t="s">
        <v>24</v>
      </c>
      <c r="B13" s="8">
        <v>18300</v>
      </c>
      <c r="C13" s="15"/>
      <c r="D13" s="5"/>
    </row>
    <row r="14" spans="1:4" ht="22.5" customHeight="1">
      <c r="A14" s="15" t="s">
        <v>25</v>
      </c>
      <c r="B14" s="8">
        <v>0</v>
      </c>
      <c r="C14" s="15" t="s">
        <v>26</v>
      </c>
      <c r="D14" s="8">
        <v>0</v>
      </c>
    </row>
    <row r="15" spans="1:4" ht="22.5" customHeight="1">
      <c r="A15" s="15" t="s">
        <v>27</v>
      </c>
      <c r="B15" s="8">
        <v>0</v>
      </c>
      <c r="C15" s="15" t="s">
        <v>51</v>
      </c>
      <c r="D15" s="8"/>
    </row>
    <row r="16" spans="1:4" ht="22.5" customHeight="1">
      <c r="A16" s="15" t="s">
        <v>52</v>
      </c>
      <c r="B16" s="8">
        <v>0</v>
      </c>
      <c r="C16" s="15"/>
      <c r="D16" s="10"/>
    </row>
    <row r="17" spans="1:4" ht="22.5" customHeight="1">
      <c r="A17" s="15" t="s">
        <v>29</v>
      </c>
      <c r="B17" s="8">
        <v>0</v>
      </c>
      <c r="C17" s="15" t="s">
        <v>30</v>
      </c>
      <c r="D17" s="8">
        <v>0</v>
      </c>
    </row>
    <row r="18" spans="1:4" ht="22.5" customHeight="1">
      <c r="A18" s="15" t="s">
        <v>53</v>
      </c>
      <c r="B18" s="8"/>
      <c r="C18" s="15"/>
      <c r="D18" s="16"/>
    </row>
    <row r="19" spans="1:4" ht="22.5" customHeight="1">
      <c r="A19" s="15" t="s">
        <v>54</v>
      </c>
      <c r="B19" s="8">
        <v>0</v>
      </c>
      <c r="C19" s="15" t="s">
        <v>55</v>
      </c>
      <c r="D19" s="8">
        <v>0</v>
      </c>
    </row>
    <row r="20" spans="1:4" ht="22.5" customHeight="1">
      <c r="A20" s="15" t="s">
        <v>56</v>
      </c>
      <c r="B20" s="8">
        <v>0</v>
      </c>
      <c r="C20" s="15" t="s">
        <v>57</v>
      </c>
      <c r="D20" s="8">
        <v>0</v>
      </c>
    </row>
    <row r="21" spans="1:4" ht="22.5" customHeight="1">
      <c r="A21" s="15"/>
      <c r="B21" s="8"/>
      <c r="C21" s="7" t="s">
        <v>58</v>
      </c>
      <c r="D21" s="8">
        <v>0</v>
      </c>
    </row>
    <row r="22" spans="1:4" ht="22.5" customHeight="1">
      <c r="A22" s="15"/>
      <c r="B22" s="8"/>
      <c r="C22" s="15" t="s">
        <v>59</v>
      </c>
      <c r="D22" s="8">
        <v>4999</v>
      </c>
    </row>
    <row r="23" spans="1:4" ht="22.5" customHeight="1">
      <c r="A23" s="6" t="s">
        <v>60</v>
      </c>
      <c r="B23" s="8">
        <v>25736</v>
      </c>
      <c r="C23" s="6" t="s">
        <v>61</v>
      </c>
      <c r="D23" s="8">
        <v>25736</v>
      </c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C17" sqref="C17"/>
    </sheetView>
  </sheetViews>
  <sheetFormatPr defaultColWidth="9.00390625" defaultRowHeight="13.5"/>
  <cols>
    <col min="1" max="1" width="9.00390625" style="14" customWidth="1"/>
    <col min="2" max="2" width="54.75390625" style="14" bestFit="1" customWidth="1"/>
    <col min="3" max="3" width="17.25390625" style="14" customWidth="1"/>
    <col min="4" max="16384" width="9.00390625" style="14" customWidth="1"/>
  </cols>
  <sheetData>
    <row r="1" spans="1:3" ht="24.75" customHeight="1">
      <c r="A1" s="22" t="s">
        <v>82</v>
      </c>
      <c r="B1" s="22"/>
      <c r="C1" s="22"/>
    </row>
    <row r="2" spans="1:3" ht="24.75" customHeight="1">
      <c r="A2" s="22"/>
      <c r="B2" s="22"/>
      <c r="C2" s="22"/>
    </row>
    <row r="3" spans="1:3" ht="24.75" customHeight="1">
      <c r="A3" s="21" t="s">
        <v>0</v>
      </c>
      <c r="B3" s="21"/>
      <c r="C3" s="21"/>
    </row>
    <row r="4" spans="1:3" ht="24.75" customHeight="1">
      <c r="A4" s="23" t="s">
        <v>65</v>
      </c>
      <c r="B4" s="23" t="s">
        <v>66</v>
      </c>
      <c r="C4" s="24" t="s">
        <v>81</v>
      </c>
    </row>
    <row r="5" spans="1:3" ht="24.75" customHeight="1">
      <c r="A5" s="23"/>
      <c r="B5" s="23"/>
      <c r="C5" s="26"/>
    </row>
    <row r="6" spans="1:3" ht="24.75" customHeight="1">
      <c r="A6" s="19">
        <v>229</v>
      </c>
      <c r="B6" s="18" t="s">
        <v>77</v>
      </c>
      <c r="C6" s="1">
        <f>SUM(C7:C8)</f>
        <v>800</v>
      </c>
    </row>
    <row r="7" spans="1:3" ht="24.75" customHeight="1">
      <c r="A7" s="19">
        <v>22960</v>
      </c>
      <c r="B7" s="20" t="s">
        <v>78</v>
      </c>
      <c r="C7" s="1">
        <v>500</v>
      </c>
    </row>
    <row r="8" spans="1:3" ht="24.75" customHeight="1">
      <c r="A8" s="19">
        <v>22904</v>
      </c>
      <c r="B8" s="4" t="s">
        <v>79</v>
      </c>
      <c r="C8" s="1">
        <v>300</v>
      </c>
    </row>
  </sheetData>
  <sheetProtection/>
  <mergeCells count="5">
    <mergeCell ref="A1:C2"/>
    <mergeCell ref="A3:C3"/>
    <mergeCell ref="A4:A5"/>
    <mergeCell ref="B4:B5"/>
    <mergeCell ref="C4:C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2018-07-30T08:23:44Z</dcterms:modified>
  <cp:category/>
  <cp:version/>
  <cp:contentType/>
  <cp:contentStatus/>
</cp:coreProperties>
</file>